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Markt/Marktentwicklungen/Konsumentenpreise/Tabellen/"/>
    </mc:Choice>
  </mc:AlternateContent>
  <xr:revisionPtr revIDLastSave="0" documentId="13_ncr:1_{C71DE137-DB79-694A-ADCF-4EDC017E8C97}" xr6:coauthVersionLast="47" xr6:coauthVersionMax="47" xr10:uidLastSave="{00000000-0000-0000-0000-000000000000}"/>
  <bookViews>
    <workbookView xWindow="0" yWindow="500" windowWidth="26580" windowHeight="23500" tabRatio="640" xr2:uid="{00000000-000D-0000-FFFF-FFFF00000000}"/>
  </bookViews>
  <sheets>
    <sheet name="Kpreise konv." sheetId="1" r:id="rId1"/>
  </sheets>
  <definedNames>
    <definedName name="_xlnm.Print_Area" localSheetId="0">'Kpreise konv.'!$A$1:$A$20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" l="1"/>
  <c r="G7" i="1"/>
  <c r="G83" i="1"/>
  <c r="G82" i="1"/>
  <c r="G81" i="1"/>
  <c r="G80" i="1"/>
  <c r="G79" i="1"/>
  <c r="G78" i="1"/>
  <c r="G77" i="1"/>
  <c r="G75" i="1"/>
  <c r="G67" i="1"/>
  <c r="G66" i="1"/>
  <c r="G65" i="1"/>
  <c r="G64" i="1"/>
  <c r="G63" i="1"/>
  <c r="G59" i="1"/>
  <c r="G58" i="1"/>
  <c r="G57" i="1"/>
  <c r="G56" i="1"/>
  <c r="G54" i="1"/>
  <c r="G53" i="1"/>
  <c r="G52" i="1"/>
  <c r="G51" i="1"/>
  <c r="G50" i="1"/>
  <c r="G49" i="1"/>
  <c r="G45" i="1"/>
  <c r="G43" i="1"/>
  <c r="G42" i="1"/>
  <c r="G41" i="1"/>
  <c r="G40" i="1"/>
  <c r="G39" i="1"/>
  <c r="G37" i="1"/>
  <c r="G36" i="1"/>
  <c r="G34" i="1"/>
  <c r="G33" i="1"/>
  <c r="G32" i="1"/>
  <c r="G31" i="1"/>
  <c r="G29" i="1"/>
  <c r="G28" i="1"/>
  <c r="G27" i="1"/>
  <c r="G25" i="1"/>
  <c r="G24" i="1"/>
  <c r="G23" i="1"/>
  <c r="G22" i="1"/>
  <c r="G14" i="1"/>
  <c r="G20" i="1"/>
  <c r="G19" i="1"/>
  <c r="G18" i="1"/>
  <c r="G17" i="1"/>
  <c r="G16" i="1"/>
  <c r="G15" i="1"/>
  <c r="G13" i="1"/>
  <c r="G12" i="1"/>
  <c r="G11" i="1"/>
  <c r="G10" i="1"/>
  <c r="G9" i="1"/>
  <c r="G8" i="1"/>
  <c r="G6" i="1"/>
</calcChain>
</file>

<file path=xl/sharedStrings.xml><?xml version="1.0" encoding="utf-8"?>
<sst xmlns="http://schemas.openxmlformats.org/spreadsheetml/2006/main" count="171" uniqueCount="103">
  <si>
    <t>Koteletten, geschnitten</t>
  </si>
  <si>
    <t>Voressen</t>
  </si>
  <si>
    <t>Schweinefleisch</t>
  </si>
  <si>
    <t>Voressen, Schulter</t>
  </si>
  <si>
    <t>Lammfleisch Inland frisch</t>
  </si>
  <si>
    <t>Gigot mit Bein</t>
  </si>
  <si>
    <t>Fleischwaren</t>
  </si>
  <si>
    <t>Hinterschinken, in Tranchen</t>
  </si>
  <si>
    <t>Cervelat</t>
  </si>
  <si>
    <t>Wienerli</t>
  </si>
  <si>
    <t>Kalbsbratwurst</t>
  </si>
  <si>
    <t>Salami Inland I, geschnitten</t>
  </si>
  <si>
    <t>Poulets</t>
  </si>
  <si>
    <t>Inland, frisch</t>
  </si>
  <si>
    <t>Brust</t>
  </si>
  <si>
    <t>Schenkel</t>
  </si>
  <si>
    <t>Eier aus Bodenhaltung frisch</t>
  </si>
  <si>
    <t>Eier aus Bodenhaltung gekocht</t>
  </si>
  <si>
    <t>Eier aus Freilandhaltung frisch</t>
  </si>
  <si>
    <t>Eier aus Freilandhaltung gekocht</t>
  </si>
  <si>
    <t>Eier aus Bodenhaltung frisch Import</t>
  </si>
  <si>
    <t>Eier aus Bodenhaltung gekocht Import</t>
  </si>
  <si>
    <t>Ruchmehl</t>
  </si>
  <si>
    <t>Halbweissmehl</t>
  </si>
  <si>
    <t>Weissmehl</t>
  </si>
  <si>
    <t>Mehl im Tiefpreissegment</t>
  </si>
  <si>
    <t>Ruchbrot</t>
  </si>
  <si>
    <t>Halbweissbrot</t>
  </si>
  <si>
    <t>Festkochende Speisekartoffeln</t>
  </si>
  <si>
    <t>Mehligkochende Speisekartoffeln</t>
  </si>
  <si>
    <t>Erdbeeren</t>
  </si>
  <si>
    <t>Blumenkohl</t>
  </si>
  <si>
    <t>Salatgurken</t>
  </si>
  <si>
    <t>Raclette</t>
  </si>
  <si>
    <t>Hochtemperatur Speisekartoffeln</t>
  </si>
  <si>
    <t>Speisefrühkartoffeln</t>
  </si>
  <si>
    <t>Kristallzucker</t>
  </si>
  <si>
    <t>Tomaten rund</t>
  </si>
  <si>
    <t>Kopfsalat grün</t>
  </si>
  <si>
    <r>
      <t>Standardisierte Vollmilch UHT 35g</t>
    </r>
    <r>
      <rPr>
        <vertAlign val="superscript"/>
        <sz val="8"/>
        <rFont val="Calibri"/>
        <family val="2"/>
      </rPr>
      <t>1</t>
    </r>
    <phoneticPr fontId="0" type="noConversion"/>
  </si>
  <si>
    <r>
      <t>Eier</t>
    </r>
    <r>
      <rPr>
        <b/>
        <vertAlign val="superscript"/>
        <sz val="8"/>
        <rFont val="Calibri"/>
        <family val="2"/>
      </rPr>
      <t>1</t>
    </r>
    <phoneticPr fontId="0" type="noConversion"/>
  </si>
  <si>
    <r>
      <t>Kartoffeln</t>
    </r>
    <r>
      <rPr>
        <b/>
        <vertAlign val="superscript"/>
        <sz val="8"/>
        <rFont val="Calibri"/>
        <family val="2"/>
      </rPr>
      <t>3</t>
    </r>
    <phoneticPr fontId="0" type="noConversion"/>
  </si>
  <si>
    <r>
      <t>Obst</t>
    </r>
    <r>
      <rPr>
        <b/>
        <vertAlign val="superscript"/>
        <sz val="8"/>
        <rFont val="Calibri"/>
        <family val="2"/>
      </rPr>
      <t xml:space="preserve">4 </t>
    </r>
    <phoneticPr fontId="0" type="noConversion"/>
  </si>
  <si>
    <r>
      <t>Gemüse</t>
    </r>
    <r>
      <rPr>
        <b/>
        <vertAlign val="superscript"/>
        <sz val="8"/>
        <rFont val="Calibri"/>
        <family val="2"/>
      </rPr>
      <t xml:space="preserve">4 </t>
    </r>
    <phoneticPr fontId="0" type="noConversion"/>
  </si>
  <si>
    <t>Kristallzucker: BFS</t>
  </si>
  <si>
    <t>Einheit</t>
    <phoneticPr fontId="0" type="noConversion"/>
  </si>
  <si>
    <t>Quellen:</t>
  </si>
  <si>
    <t>Produkt</t>
    <phoneticPr fontId="0" type="noConversion"/>
  </si>
  <si>
    <t>%</t>
  </si>
  <si>
    <t>2000/02</t>
    <phoneticPr fontId="0" type="noConversion"/>
  </si>
  <si>
    <t>2000/02–</t>
    <phoneticPr fontId="0" type="noConversion"/>
  </si>
  <si>
    <t>Milch und Milchprodukte</t>
  </si>
  <si>
    <t>Vollmilch, pasteurisiert,verpackt</t>
  </si>
  <si>
    <t>Milchdrink, pasteurisiert, verpackt</t>
  </si>
  <si>
    <t>Magermilch UHT</t>
  </si>
  <si>
    <t>Emmentaler surchoix</t>
  </si>
  <si>
    <t>Greyerzer surchoix</t>
  </si>
  <si>
    <t>Tilsiter surchoix</t>
  </si>
  <si>
    <t>Camembert 60% (FiT)</t>
  </si>
  <si>
    <t>Weichkäse Schimmelreifung</t>
  </si>
  <si>
    <t>Mozzarella</t>
  </si>
  <si>
    <t>Vorzugsbutter</t>
  </si>
  <si>
    <t>Die Butter (Kochbutter)</t>
  </si>
  <si>
    <t xml:space="preserve">Vollrahm, verpackt </t>
  </si>
  <si>
    <t>Kaffeerahm, verpackt</t>
  </si>
  <si>
    <t>Joghurt, aromatisiert oder mit Früchten</t>
  </si>
  <si>
    <t>Rindfleisch</t>
  </si>
  <si>
    <t>Entrecôte, geschnitten</t>
  </si>
  <si>
    <t>Plätzli, Eckstück</t>
  </si>
  <si>
    <t>Braten, Schulter</t>
  </si>
  <si>
    <t>Hackfleisch</t>
  </si>
  <si>
    <t>Kalbfleisch</t>
  </si>
  <si>
    <r>
      <t>Aprikosen, Klasse I</t>
    </r>
    <r>
      <rPr>
        <vertAlign val="superscript"/>
        <sz val="8"/>
        <rFont val="Calibri"/>
        <family val="2"/>
      </rPr>
      <t>5</t>
    </r>
  </si>
  <si>
    <r>
      <t>Äpfel, Golden Delicious, Klasse I</t>
    </r>
    <r>
      <rPr>
        <vertAlign val="superscript"/>
        <sz val="8"/>
        <rFont val="Calibri"/>
        <family val="2"/>
      </rPr>
      <t>5</t>
    </r>
  </si>
  <si>
    <t>Konsumentenpreise ohne Bio</t>
  </si>
  <si>
    <r>
      <t xml:space="preserve">2 </t>
    </r>
    <r>
      <rPr>
        <sz val="7"/>
        <rFont val="Calibri"/>
        <family val="2"/>
      </rPr>
      <t>500 Gramm Gewichte und 4 Kilogramm Gewichte bei Mehl im Tiefpreissegment werden auf ein Kilogramm umgerechnet</t>
    </r>
  </si>
  <si>
    <r>
      <t>4</t>
    </r>
    <r>
      <rPr>
        <sz val="7"/>
        <rFont val="Calibri"/>
        <family val="2"/>
      </rPr>
      <t xml:space="preserve"> Frischkonsum; Herkunft In- und Ausland</t>
    </r>
  </si>
  <si>
    <r>
      <t>3</t>
    </r>
    <r>
      <rPr>
        <sz val="7"/>
        <rFont val="Calibri"/>
        <family val="2"/>
      </rPr>
      <t xml:space="preserve"> 2000/02: Aufgrund fehlender Informationen wird 2005/7 verwendet</t>
    </r>
  </si>
  <si>
    <t>–</t>
  </si>
  <si>
    <t>Karotten</t>
  </si>
  <si>
    <t>Knollensellerie</t>
  </si>
  <si>
    <r>
      <rPr>
        <vertAlign val="superscript"/>
        <sz val="7"/>
        <rFont val="Calibri"/>
        <family val="2"/>
      </rPr>
      <t>6</t>
    </r>
    <r>
      <rPr>
        <sz val="7"/>
        <rFont val="Calibri"/>
        <family val="2"/>
      </rPr>
      <t xml:space="preserve"> 2000/02: Aufgrund fehlender Informationen wird 2012/14 verwendet</t>
    </r>
  </si>
  <si>
    <r>
      <t>Mehl und Brot</t>
    </r>
    <r>
      <rPr>
        <b/>
        <vertAlign val="superscript"/>
        <sz val="8"/>
        <rFont val="Calibri"/>
        <family val="2"/>
      </rPr>
      <t>2,6</t>
    </r>
  </si>
  <si>
    <t>Zwiebeln gelb</t>
  </si>
  <si>
    <t>Fr./l</t>
  </si>
  <si>
    <t>Fr./125 g</t>
  </si>
  <si>
    <t>Fr./kg</t>
  </si>
  <si>
    <t>Fr./100 g</t>
  </si>
  <si>
    <t>Fr./St.</t>
  </si>
  <si>
    <t>Rp./St.</t>
  </si>
  <si>
    <t>Fr./150 g</t>
  </si>
  <si>
    <t>Fr./200 g</t>
  </si>
  <si>
    <t>Fr./250 g</t>
  </si>
  <si>
    <t>Fr./1/2 l</t>
  </si>
  <si>
    <t>Fr./180 g</t>
  </si>
  <si>
    <r>
      <t>Birnen, Conférence, Klasse I</t>
    </r>
    <r>
      <rPr>
        <vertAlign val="superscript"/>
        <sz val="8"/>
        <rFont val="Calibri"/>
        <family val="2"/>
      </rPr>
      <t>5</t>
    </r>
  </si>
  <si>
    <r>
      <t xml:space="preserve">1 </t>
    </r>
    <r>
      <rPr>
        <sz val="7"/>
        <rFont val="Calibri"/>
        <family val="2"/>
      </rPr>
      <t>2000/02: Aufgrund fehlender Informationen wird Durchschnitt von 2009/11 verwendet</t>
    </r>
  </si>
  <si>
    <r>
      <t>Kirschen</t>
    </r>
    <r>
      <rPr>
        <vertAlign val="superscript"/>
        <sz val="8"/>
        <rFont val="Calibri"/>
        <family val="2"/>
      </rPr>
      <t>5</t>
    </r>
  </si>
  <si>
    <r>
      <t>Zwetschgen</t>
    </r>
    <r>
      <rPr>
        <vertAlign val="superscript"/>
        <sz val="8"/>
        <rFont val="Calibri"/>
        <family val="2"/>
      </rPr>
      <t>5</t>
    </r>
  </si>
  <si>
    <t>2020/22</t>
  </si>
  <si>
    <r>
      <t>5</t>
    </r>
    <r>
      <rPr>
        <sz val="7"/>
        <rFont val="Calibri"/>
        <family val="2"/>
      </rPr>
      <t xml:space="preserve"> Durchschnitt der Jahre 2000/03; Veränderung 2000/03 – 2018/21</t>
    </r>
  </si>
  <si>
    <t>Milch, Eier, Fleisch (Warenkorb aus Labelfleisch und konventionell produziertem Fleisch), Mehl und Brot, Kartoffeln (bis 2015), Obst</t>
  </si>
  <si>
    <t>und Gemüse: BLW. Kartoffeln ab 2016: NielsenIQ Switzerland Retail/Konsumpanel gem. Def. BLW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</si>
</sst>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* #,##0.00_ ;_ * \-#,##0.00_ ;_ * &quot;-&quot;??_ ;_ @_ "/>
    <numFmt numFmtId="165" formatCode="0.0"/>
    <numFmt numFmtId="166" formatCode="###\ ###\ ##0"/>
    <numFmt numFmtId="167" formatCode="_ * #,##0.0_ ;_ * \-#,##0.0_ ;_ * &quot;-&quot;??_ ;_ @_ "/>
    <numFmt numFmtId="168" formatCode="_ [$Fr.-807]\ * #,##0.00_ ;_ [$Fr.-807]\ * \-#,##0.00_ ;_ [$Fr.-807]\ * &quot;-&quot;??_ ;_ @_ "/>
    <numFmt numFmtId="169" formatCode="#,##0.0;\-#,##0.0"/>
    <numFmt numFmtId="170" formatCode="mmm"/>
    <numFmt numFmtId="171" formatCode=";;;@"/>
    <numFmt numFmtId="172" formatCode="_([$€]* #,##0.00_);_([$€]* \(#,##0.00\);_([$€]* &quot;-&quot;??_);_(@_)"/>
    <numFmt numFmtId="173" formatCode="_-* #,##0_C_H_F_-;\-* #,##0_C_H_F_-;_-* &quot;-&quot;_C_H_F_-;_-@_-"/>
    <numFmt numFmtId="174" formatCode="#,##0.0"/>
  </numFmts>
  <fonts count="32" x14ac:knownFonts="1">
    <font>
      <sz val="10"/>
      <name val="Arial"/>
    </font>
    <font>
      <sz val="11"/>
      <color theme="1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vertAlign val="superscript"/>
      <sz val="8"/>
      <name val="Calibri"/>
      <family val="2"/>
    </font>
    <font>
      <b/>
      <vertAlign val="superscript"/>
      <sz val="8"/>
      <name val="Calibri"/>
      <family val="2"/>
    </font>
    <font>
      <sz val="8"/>
      <name val="Calibri"/>
      <family val="2"/>
    </font>
    <font>
      <vertAlign val="superscript"/>
      <sz val="7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i/>
      <sz val="10"/>
      <name val="Verdana"/>
      <family val="2"/>
    </font>
    <font>
      <b/>
      <sz val="10"/>
      <name val="Arial"/>
      <family val="2"/>
    </font>
    <font>
      <b/>
      <sz val="12"/>
      <color indexed="53"/>
      <name val="Arial"/>
      <family val="2"/>
    </font>
    <font>
      <sz val="7"/>
      <name val="Calibri"/>
      <family val="2"/>
    </font>
    <font>
      <sz val="10"/>
      <color rgb="FF000000"/>
      <name val="Arial"/>
      <family val="2"/>
    </font>
    <font>
      <b/>
      <sz val="9.5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AD5C0"/>
        <bgColor indexed="64"/>
      </patternFill>
    </fill>
    <fill>
      <patternFill patternType="solid">
        <fgColor rgb="FFEC9E8A"/>
        <bgColor indexed="64"/>
      </patternFill>
    </fill>
    <fill>
      <patternFill patternType="solid">
        <fgColor rgb="FFC6EFCE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auto="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59"/>
      </bottom>
      <diagonal/>
    </border>
    <border>
      <left/>
      <right/>
      <top/>
      <bottom style="medium">
        <color indexed="59"/>
      </bottom>
      <diagonal/>
    </border>
    <border>
      <left/>
      <right/>
      <top/>
      <bottom style="thin">
        <color indexed="64"/>
      </bottom>
      <diagonal/>
    </border>
  </borders>
  <cellStyleXfs count="785">
    <xf numFmtId="0" fontId="0" fillId="0" borderId="0"/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164" fontId="10" fillId="0" borderId="0" applyFont="0" applyFill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169" fontId="13" fillId="0" borderId="3" applyFill="0" applyBorder="0"/>
    <xf numFmtId="37" fontId="14" fillId="0" borderId="0">
      <alignment horizontal="left" vertical="center"/>
    </xf>
    <xf numFmtId="37" fontId="14" fillId="0" borderId="0">
      <alignment horizontal="left" vertical="center"/>
    </xf>
    <xf numFmtId="169" fontId="11" fillId="0" borderId="4" applyBorder="0" applyAlignment="0"/>
    <xf numFmtId="170" fontId="16" fillId="0" borderId="0" applyBorder="0">
      <alignment horizontal="center" vertical="center"/>
    </xf>
    <xf numFmtId="171" fontId="13" fillId="0" borderId="0" applyBorder="0"/>
    <xf numFmtId="3" fontId="13" fillId="0" borderId="3" applyBorder="0"/>
    <xf numFmtId="0" fontId="18" fillId="11" borderId="5" applyNumberFormat="0" applyAlignment="0" applyProtection="0"/>
    <xf numFmtId="0" fontId="19" fillId="11" borderId="6" applyNumberFormat="0" applyAlignment="0" applyProtection="0"/>
    <xf numFmtId="169" fontId="11" fillId="12" borderId="7" applyBorder="0" applyAlignment="0">
      <protection locked="0"/>
    </xf>
    <xf numFmtId="0" fontId="20" fillId="6" borderId="6" applyNumberFormat="0" applyAlignment="0" applyProtection="0"/>
    <xf numFmtId="171" fontId="14" fillId="12" borderId="0" applyBorder="0">
      <alignment horizontal="left" vertical="center"/>
      <protection locked="0"/>
    </xf>
    <xf numFmtId="171" fontId="14" fillId="12" borderId="0" applyBorder="0">
      <alignment vertical="center"/>
      <protection locked="0"/>
    </xf>
    <xf numFmtId="169" fontId="11" fillId="12" borderId="4" applyBorder="0" applyAlignment="0">
      <protection locked="0"/>
    </xf>
    <xf numFmtId="170" fontId="16" fillId="12" borderId="0" applyBorder="0">
      <alignment horizontal="center" vertical="center"/>
      <protection locked="0"/>
    </xf>
    <xf numFmtId="171" fontId="13" fillId="12" borderId="3" applyBorder="0">
      <protection locked="0"/>
    </xf>
    <xf numFmtId="3" fontId="11" fillId="12" borderId="3" applyBorder="0">
      <alignment vertical="center"/>
      <protection locked="0"/>
    </xf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168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3" fillId="5" borderId="0" applyNumberFormat="0" applyBorder="0" applyAlignment="0" applyProtection="0"/>
    <xf numFmtId="168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8" fontId="25" fillId="0" borderId="0" applyNumberFormat="0" applyFill="0" applyBorder="0" applyAlignment="0" applyProtection="0">
      <alignment vertical="top"/>
      <protection locked="0"/>
    </xf>
    <xf numFmtId="168" fontId="1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168" fontId="12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73" fontId="11" fillId="0" borderId="0" applyFont="0" applyFill="0" applyBorder="0" applyAlignment="0" applyProtection="0"/>
    <xf numFmtId="174" fontId="11" fillId="0" borderId="2" applyFill="0" applyProtection="0">
      <alignment horizontal="right" vertical="center"/>
    </xf>
    <xf numFmtId="49" fontId="28" fillId="0" borderId="9" applyFill="0" applyBorder="0" applyProtection="0">
      <alignment horizontal="left" vertical="center"/>
    </xf>
    <xf numFmtId="49" fontId="27" fillId="0" borderId="9" applyFill="0" applyBorder="0" applyProtection="0">
      <alignment horizontal="left" vertical="center"/>
    </xf>
    <xf numFmtId="49" fontId="27" fillId="0" borderId="10" applyFill="0" applyProtection="0">
      <alignment horizontal="center" vertical="center" wrapText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" fillId="0" borderId="0"/>
    <xf numFmtId="164" fontId="15" fillId="0" borderId="0" applyFont="0" applyFill="0" applyBorder="0" applyAlignment="0" applyProtection="0"/>
    <xf numFmtId="0" fontId="30" fillId="0" borderId="0"/>
    <xf numFmtId="0" fontId="30" fillId="0" borderId="0"/>
    <xf numFmtId="173" fontId="11" fillId="0" borderId="0" applyFont="0" applyFill="0" applyBorder="0" applyAlignment="0" applyProtection="0"/>
    <xf numFmtId="174" fontId="11" fillId="0" borderId="11" applyFill="0" applyProtection="0">
      <alignment horizontal="right" vertical="center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3" applyFont="1" applyBorder="1">
      <alignment vertical="center"/>
    </xf>
    <xf numFmtId="0" fontId="3" fillId="0" borderId="0" xfId="3" applyFont="1" applyBorder="1" applyAlignment="1">
      <alignment horizontal="right" vertical="center"/>
    </xf>
    <xf numFmtId="0" fontId="3" fillId="0" borderId="2" xfId="3" applyFont="1">
      <alignment vertical="center"/>
    </xf>
    <xf numFmtId="0" fontId="3" fillId="0" borderId="2" xfId="3" applyFont="1" applyAlignment="1">
      <alignment horizontal="right" vertical="center"/>
    </xf>
    <xf numFmtId="2" fontId="3" fillId="0" borderId="0" xfId="2" applyNumberFormat="1" applyFont="1">
      <alignment horizontal="right" vertical="center"/>
    </xf>
    <xf numFmtId="167" fontId="3" fillId="0" borderId="0" xfId="3" applyNumberFormat="1" applyFont="1" applyBorder="1">
      <alignment vertical="center"/>
    </xf>
    <xf numFmtId="2" fontId="3" fillId="0" borderId="0" xfId="3" applyNumberFormat="1" applyFont="1" applyBorder="1" applyAlignment="1">
      <alignment horizontal="right" vertical="center"/>
    </xf>
    <xf numFmtId="2" fontId="3" fillId="0" borderId="0" xfId="1" applyNumberFormat="1" applyFont="1" applyAlignment="1" applyProtection="1">
      <alignment horizontal="right" vertical="center"/>
      <protection locked="0"/>
    </xf>
    <xf numFmtId="2" fontId="3" fillId="0" borderId="0" xfId="3" applyNumberFormat="1" applyFont="1" applyBorder="1">
      <alignment vertical="center"/>
    </xf>
    <xf numFmtId="2" fontId="3" fillId="0" borderId="2" xfId="3" applyNumberFormat="1" applyFont="1">
      <alignment vertical="center"/>
    </xf>
    <xf numFmtId="0" fontId="4" fillId="0" borderId="0" xfId="3" applyFont="1" applyBorder="1" applyAlignment="1">
      <alignment vertical="top"/>
    </xf>
    <xf numFmtId="0" fontId="3" fillId="0" borderId="0" xfId="3" applyFont="1" applyBorder="1" applyAlignment="1">
      <alignment horizontal="left" vertical="center"/>
    </xf>
    <xf numFmtId="0" fontId="8" fillId="0" borderId="0" xfId="3" applyFont="1" applyBorder="1">
      <alignment vertical="center"/>
    </xf>
    <xf numFmtId="0" fontId="9" fillId="0" borderId="0" xfId="3" applyFont="1" applyBorder="1" applyAlignment="1">
      <alignment vertical="top"/>
    </xf>
    <xf numFmtId="0" fontId="2" fillId="2" borderId="0" xfId="3" applyFont="1" applyFill="1" applyBorder="1">
      <alignment vertical="center"/>
    </xf>
    <xf numFmtId="0" fontId="2" fillId="2" borderId="0" xfId="3" applyFont="1" applyFill="1" applyBorder="1" applyAlignment="1">
      <alignment horizontal="right" vertical="center"/>
    </xf>
    <xf numFmtId="166" fontId="2" fillId="2" borderId="0" xfId="2" applyNumberFormat="1" applyFont="1" applyFill="1">
      <alignment horizontal="right" vertical="center"/>
    </xf>
    <xf numFmtId="165" fontId="2" fillId="2" borderId="0" xfId="3" applyNumberFormat="1" applyFont="1" applyFill="1" applyBorder="1">
      <alignment vertical="center"/>
    </xf>
    <xf numFmtId="0" fontId="2" fillId="3" borderId="1" xfId="3" applyFont="1" applyFill="1" applyBorder="1">
      <alignment vertical="center"/>
    </xf>
    <xf numFmtId="0" fontId="2" fillId="3" borderId="1" xfId="3" applyFont="1" applyFill="1" applyBorder="1" applyAlignment="1">
      <alignment horizontal="right" vertical="center"/>
    </xf>
    <xf numFmtId="0" fontId="2" fillId="3" borderId="1" xfId="2" applyFont="1" applyFill="1" applyBorder="1">
      <alignment horizontal="right" vertical="center"/>
    </xf>
    <xf numFmtId="0" fontId="2" fillId="3" borderId="0" xfId="3" applyFont="1" applyFill="1" applyBorder="1">
      <alignment vertical="center"/>
    </xf>
    <xf numFmtId="0" fontId="2" fillId="3" borderId="0" xfId="2" applyFont="1" applyFill="1">
      <alignment horizontal="right" vertical="center"/>
    </xf>
    <xf numFmtId="0" fontId="2" fillId="3" borderId="0" xfId="2" quotePrefix="1" applyFont="1" applyFill="1">
      <alignment horizontal="right" vertical="center"/>
    </xf>
    <xf numFmtId="0" fontId="2" fillId="3" borderId="2" xfId="3" applyFont="1" applyFill="1">
      <alignment vertical="center"/>
    </xf>
    <xf numFmtId="0" fontId="2" fillId="3" borderId="2" xfId="3" applyFont="1" applyFill="1" applyAlignment="1">
      <alignment horizontal="right" vertical="center" wrapText="1"/>
    </xf>
    <xf numFmtId="2" fontId="2" fillId="2" borderId="0" xfId="2" applyNumberFormat="1" applyFont="1" applyFill="1">
      <alignment horizontal="right" vertical="center"/>
    </xf>
    <xf numFmtId="9" fontId="3" fillId="0" borderId="0" xfId="415" applyFont="1" applyFill="1" applyBorder="1" applyAlignment="1">
      <alignment vertical="center"/>
    </xf>
    <xf numFmtId="0" fontId="29" fillId="0" borderId="0" xfId="3" applyFont="1" applyBorder="1" applyAlignment="1"/>
    <xf numFmtId="167" fontId="3" fillId="0" borderId="1" xfId="3" applyNumberFormat="1" applyFont="1" applyBorder="1">
      <alignment vertical="center"/>
    </xf>
    <xf numFmtId="167" fontId="3" fillId="0" borderId="0" xfId="3" applyNumberFormat="1" applyFont="1" applyBorder="1" applyAlignment="1">
      <alignment horizontal="right" vertical="center"/>
    </xf>
    <xf numFmtId="0" fontId="2" fillId="3" borderId="11" xfId="3" applyFont="1" applyFill="1" applyBorder="1" applyAlignment="1">
      <alignment horizontal="right" vertical="center" wrapText="1"/>
    </xf>
    <xf numFmtId="164" fontId="3" fillId="0" borderId="0" xfId="4" applyFont="1" applyFill="1" applyBorder="1" applyAlignment="1">
      <alignment horizontal="right" vertical="center"/>
    </xf>
    <xf numFmtId="0" fontId="5" fillId="0" borderId="0" xfId="3" applyFont="1" applyBorder="1" applyAlignment="1">
      <alignment vertical="top"/>
    </xf>
    <xf numFmtId="0" fontId="2" fillId="3" borderId="0" xfId="2" applyFont="1" applyFill="1" applyAlignment="1">
      <alignment horizontal="right" vertical="center" wrapText="1"/>
    </xf>
    <xf numFmtId="0" fontId="5" fillId="0" borderId="0" xfId="3" applyFont="1" applyBorder="1" applyAlignment="1"/>
    <xf numFmtId="0" fontId="31" fillId="0" borderId="2" xfId="0" applyFont="1" applyBorder="1" applyAlignment="1">
      <alignment vertical="center"/>
    </xf>
  </cellXfs>
  <cellStyles count="782">
    <cellStyle name="Akzent1 2" xfId="5" xr:uid="{00000000-0005-0000-0000-000000000000}"/>
    <cellStyle name="Akzent2 2" xfId="6" xr:uid="{00000000-0005-0000-0000-000001000000}"/>
    <cellStyle name="Akzent3 2" xfId="7" xr:uid="{00000000-0005-0000-0000-000002000000}"/>
    <cellStyle name="Akzent4 2" xfId="8" xr:uid="{00000000-0005-0000-0000-000003000000}"/>
    <cellStyle name="Akzent5 2" xfId="9" xr:uid="{00000000-0005-0000-0000-000004000000}"/>
    <cellStyle name="Akzent6 2" xfId="10" xr:uid="{00000000-0005-0000-0000-000005000000}"/>
    <cellStyle name="Anzeige %" xfId="11" xr:uid="{00000000-0005-0000-0000-000006000000}"/>
    <cellStyle name="Anzeige Company" xfId="12" xr:uid="{00000000-0005-0000-0000-000007000000}"/>
    <cellStyle name="Anzeige Currency" xfId="13" xr:uid="{00000000-0005-0000-0000-000008000000}"/>
    <cellStyle name="Anzeige Dezimal" xfId="14" xr:uid="{00000000-0005-0000-0000-000009000000}"/>
    <cellStyle name="Anzeige Monat" xfId="15" xr:uid="{00000000-0005-0000-0000-00000A000000}"/>
    <cellStyle name="Anzeige Text" xfId="16" xr:uid="{00000000-0005-0000-0000-00000B000000}"/>
    <cellStyle name="Anzeige Zahl" xfId="17" xr:uid="{00000000-0005-0000-0000-00000C000000}"/>
    <cellStyle name="Ausgabe 2" xfId="18" xr:uid="{00000000-0005-0000-0000-00000D000000}"/>
    <cellStyle name="Berechnung 2" xfId="19" xr:uid="{00000000-0005-0000-0000-00000E000000}"/>
    <cellStyle name="Besuchter Hyperlink" xfId="48" xr:uid="{00000000-0005-0000-0000-00000F000000}"/>
    <cellStyle name="Besuchter Hyperlink 2" xfId="421" xr:uid="{00000000-0005-0000-0000-000010000000}"/>
    <cellStyle name="CTCDataRow" xfId="51" xr:uid="{00000000-0005-0000-0000-000011000000}"/>
    <cellStyle name="CTCHeaderOrange" xfId="52" xr:uid="{00000000-0005-0000-0000-000012000000}"/>
    <cellStyle name="CTCPeriodHeader" xfId="53" xr:uid="{00000000-0005-0000-0000-000013000000}"/>
    <cellStyle name="CTCPeriodHeader 2" xfId="423" xr:uid="{00000000-0005-0000-0000-000014000000}"/>
    <cellStyle name="CTCRowHeader" xfId="49" xr:uid="{00000000-0005-0000-0000-000015000000}"/>
    <cellStyle name="CTCRowHeader 2" xfId="422" xr:uid="{00000000-0005-0000-0000-000016000000}"/>
    <cellStyle name="CTCTableHeader" xfId="50" xr:uid="{00000000-0005-0000-0000-000017000000}"/>
    <cellStyle name="CTCTableHeaderLast" xfId="54" xr:uid="{00000000-0005-0000-0000-000018000000}"/>
    <cellStyle name="CTCTableHeaderLast 2" xfId="424" xr:uid="{00000000-0005-0000-0000-000019000000}"/>
    <cellStyle name="Dezimal [0] 2" xfId="42" xr:uid="{00000000-0005-0000-0000-00001A000000}"/>
    <cellStyle name="Dezimal 2" xfId="79" xr:uid="{00000000-0005-0000-0000-00001B000000}"/>
    <cellStyle name="Dezimal 2 2" xfId="80" xr:uid="{00000000-0005-0000-0000-00001C000000}"/>
    <cellStyle name="Dezimal 2 2 10" xfId="81" xr:uid="{00000000-0005-0000-0000-00001D000000}"/>
    <cellStyle name="Dezimal 2 2 10 2" xfId="82" xr:uid="{00000000-0005-0000-0000-00001E000000}"/>
    <cellStyle name="Dezimal 2 2 10 2 2" xfId="452" xr:uid="{00000000-0005-0000-0000-00001F000000}"/>
    <cellStyle name="Dezimal 2 2 10 3" xfId="451" xr:uid="{00000000-0005-0000-0000-000020000000}"/>
    <cellStyle name="Dezimal 2 2 11" xfId="83" xr:uid="{00000000-0005-0000-0000-000021000000}"/>
    <cellStyle name="Dezimal 2 2 11 2" xfId="453" xr:uid="{00000000-0005-0000-0000-000022000000}"/>
    <cellStyle name="Dezimal 2 2 12" xfId="450" xr:uid="{00000000-0005-0000-0000-000023000000}"/>
    <cellStyle name="Dezimal 2 2 2" xfId="84" xr:uid="{00000000-0005-0000-0000-000024000000}"/>
    <cellStyle name="Dezimal 2 2 2 2" xfId="85" xr:uid="{00000000-0005-0000-0000-000025000000}"/>
    <cellStyle name="Dezimal 2 2 2 2 2" xfId="86" xr:uid="{00000000-0005-0000-0000-000026000000}"/>
    <cellStyle name="Dezimal 2 2 2 2 2 2" xfId="87" xr:uid="{00000000-0005-0000-0000-000027000000}"/>
    <cellStyle name="Dezimal 2 2 2 2 2 2 2" xfId="88" xr:uid="{00000000-0005-0000-0000-000028000000}"/>
    <cellStyle name="Dezimal 2 2 2 2 2 2 2 2" xfId="458" xr:uid="{00000000-0005-0000-0000-000029000000}"/>
    <cellStyle name="Dezimal 2 2 2 2 2 2 3" xfId="457" xr:uid="{00000000-0005-0000-0000-00002A000000}"/>
    <cellStyle name="Dezimal 2 2 2 2 2 3" xfId="89" xr:uid="{00000000-0005-0000-0000-00002B000000}"/>
    <cellStyle name="Dezimal 2 2 2 2 2 3 2" xfId="459" xr:uid="{00000000-0005-0000-0000-00002C000000}"/>
    <cellStyle name="Dezimal 2 2 2 2 2 4" xfId="456" xr:uid="{00000000-0005-0000-0000-00002D000000}"/>
    <cellStyle name="Dezimal 2 2 2 2 3" xfId="90" xr:uid="{00000000-0005-0000-0000-00002E000000}"/>
    <cellStyle name="Dezimal 2 2 2 2 3 2" xfId="91" xr:uid="{00000000-0005-0000-0000-00002F000000}"/>
    <cellStyle name="Dezimal 2 2 2 2 3 2 2" xfId="461" xr:uid="{00000000-0005-0000-0000-000030000000}"/>
    <cellStyle name="Dezimal 2 2 2 2 3 3" xfId="460" xr:uid="{00000000-0005-0000-0000-000031000000}"/>
    <cellStyle name="Dezimal 2 2 2 2 4" xfId="92" xr:uid="{00000000-0005-0000-0000-000032000000}"/>
    <cellStyle name="Dezimal 2 2 2 2 4 2" xfId="93" xr:uid="{00000000-0005-0000-0000-000033000000}"/>
    <cellStyle name="Dezimal 2 2 2 2 4 2 2" xfId="463" xr:uid="{00000000-0005-0000-0000-000034000000}"/>
    <cellStyle name="Dezimal 2 2 2 2 4 3" xfId="462" xr:uid="{00000000-0005-0000-0000-000035000000}"/>
    <cellStyle name="Dezimal 2 2 2 2 5" xfId="94" xr:uid="{00000000-0005-0000-0000-000036000000}"/>
    <cellStyle name="Dezimal 2 2 2 2 5 2" xfId="464" xr:uid="{00000000-0005-0000-0000-000037000000}"/>
    <cellStyle name="Dezimal 2 2 2 2 6" xfId="455" xr:uid="{00000000-0005-0000-0000-000038000000}"/>
    <cellStyle name="Dezimal 2 2 2 3" xfId="95" xr:uid="{00000000-0005-0000-0000-000039000000}"/>
    <cellStyle name="Dezimal 2 2 2 3 2" xfId="96" xr:uid="{00000000-0005-0000-0000-00003A000000}"/>
    <cellStyle name="Dezimal 2 2 2 3 2 2" xfId="97" xr:uid="{00000000-0005-0000-0000-00003B000000}"/>
    <cellStyle name="Dezimal 2 2 2 3 2 2 2" xfId="467" xr:uid="{00000000-0005-0000-0000-00003C000000}"/>
    <cellStyle name="Dezimal 2 2 2 3 2 3" xfId="466" xr:uid="{00000000-0005-0000-0000-00003D000000}"/>
    <cellStyle name="Dezimal 2 2 2 3 3" xfId="98" xr:uid="{00000000-0005-0000-0000-00003E000000}"/>
    <cellStyle name="Dezimal 2 2 2 3 3 2" xfId="468" xr:uid="{00000000-0005-0000-0000-00003F000000}"/>
    <cellStyle name="Dezimal 2 2 2 3 4" xfId="465" xr:uid="{00000000-0005-0000-0000-000040000000}"/>
    <cellStyle name="Dezimal 2 2 2 4" xfId="99" xr:uid="{00000000-0005-0000-0000-000041000000}"/>
    <cellStyle name="Dezimal 2 2 2 4 2" xfId="100" xr:uid="{00000000-0005-0000-0000-000042000000}"/>
    <cellStyle name="Dezimal 2 2 2 4 2 2" xfId="470" xr:uid="{00000000-0005-0000-0000-000043000000}"/>
    <cellStyle name="Dezimal 2 2 2 4 3" xfId="469" xr:uid="{00000000-0005-0000-0000-000044000000}"/>
    <cellStyle name="Dezimal 2 2 2 5" xfId="101" xr:uid="{00000000-0005-0000-0000-000045000000}"/>
    <cellStyle name="Dezimal 2 2 2 5 2" xfId="102" xr:uid="{00000000-0005-0000-0000-000046000000}"/>
    <cellStyle name="Dezimal 2 2 2 5 2 2" xfId="472" xr:uid="{00000000-0005-0000-0000-000047000000}"/>
    <cellStyle name="Dezimal 2 2 2 5 3" xfId="471" xr:uid="{00000000-0005-0000-0000-000048000000}"/>
    <cellStyle name="Dezimal 2 2 2 6" xfId="103" xr:uid="{00000000-0005-0000-0000-000049000000}"/>
    <cellStyle name="Dezimal 2 2 2 6 2" xfId="473" xr:uid="{00000000-0005-0000-0000-00004A000000}"/>
    <cellStyle name="Dezimal 2 2 2 7" xfId="454" xr:uid="{00000000-0005-0000-0000-00004B000000}"/>
    <cellStyle name="Dezimal 2 2 3" xfId="104" xr:uid="{00000000-0005-0000-0000-00004C000000}"/>
    <cellStyle name="Dezimal 2 2 3 2" xfId="105" xr:uid="{00000000-0005-0000-0000-00004D000000}"/>
    <cellStyle name="Dezimal 2 2 3 2 2" xfId="106" xr:uid="{00000000-0005-0000-0000-00004E000000}"/>
    <cellStyle name="Dezimal 2 2 3 2 2 2" xfId="107" xr:uid="{00000000-0005-0000-0000-00004F000000}"/>
    <cellStyle name="Dezimal 2 2 3 2 2 2 2" xfId="108" xr:uid="{00000000-0005-0000-0000-000050000000}"/>
    <cellStyle name="Dezimal 2 2 3 2 2 2 2 2" xfId="478" xr:uid="{00000000-0005-0000-0000-000051000000}"/>
    <cellStyle name="Dezimal 2 2 3 2 2 2 3" xfId="477" xr:uid="{00000000-0005-0000-0000-000052000000}"/>
    <cellStyle name="Dezimal 2 2 3 2 2 3" xfId="109" xr:uid="{00000000-0005-0000-0000-000053000000}"/>
    <cellStyle name="Dezimal 2 2 3 2 2 3 2" xfId="479" xr:uid="{00000000-0005-0000-0000-000054000000}"/>
    <cellStyle name="Dezimal 2 2 3 2 2 4" xfId="476" xr:uid="{00000000-0005-0000-0000-000055000000}"/>
    <cellStyle name="Dezimal 2 2 3 2 3" xfId="110" xr:uid="{00000000-0005-0000-0000-000056000000}"/>
    <cellStyle name="Dezimal 2 2 3 2 3 2" xfId="111" xr:uid="{00000000-0005-0000-0000-000057000000}"/>
    <cellStyle name="Dezimal 2 2 3 2 3 2 2" xfId="481" xr:uid="{00000000-0005-0000-0000-000058000000}"/>
    <cellStyle name="Dezimal 2 2 3 2 3 3" xfId="480" xr:uid="{00000000-0005-0000-0000-000059000000}"/>
    <cellStyle name="Dezimal 2 2 3 2 4" xfId="112" xr:uid="{00000000-0005-0000-0000-00005A000000}"/>
    <cellStyle name="Dezimal 2 2 3 2 4 2" xfId="113" xr:uid="{00000000-0005-0000-0000-00005B000000}"/>
    <cellStyle name="Dezimal 2 2 3 2 4 2 2" xfId="483" xr:uid="{00000000-0005-0000-0000-00005C000000}"/>
    <cellStyle name="Dezimal 2 2 3 2 4 3" xfId="482" xr:uid="{00000000-0005-0000-0000-00005D000000}"/>
    <cellStyle name="Dezimal 2 2 3 2 5" xfId="114" xr:uid="{00000000-0005-0000-0000-00005E000000}"/>
    <cellStyle name="Dezimal 2 2 3 2 5 2" xfId="484" xr:uid="{00000000-0005-0000-0000-00005F000000}"/>
    <cellStyle name="Dezimal 2 2 3 2 6" xfId="475" xr:uid="{00000000-0005-0000-0000-000060000000}"/>
    <cellStyle name="Dezimal 2 2 3 3" xfId="115" xr:uid="{00000000-0005-0000-0000-000061000000}"/>
    <cellStyle name="Dezimal 2 2 3 3 2" xfId="116" xr:uid="{00000000-0005-0000-0000-000062000000}"/>
    <cellStyle name="Dezimal 2 2 3 3 2 2" xfId="117" xr:uid="{00000000-0005-0000-0000-000063000000}"/>
    <cellStyle name="Dezimal 2 2 3 3 2 2 2" xfId="487" xr:uid="{00000000-0005-0000-0000-000064000000}"/>
    <cellStyle name="Dezimal 2 2 3 3 2 3" xfId="486" xr:uid="{00000000-0005-0000-0000-000065000000}"/>
    <cellStyle name="Dezimal 2 2 3 3 3" xfId="118" xr:uid="{00000000-0005-0000-0000-000066000000}"/>
    <cellStyle name="Dezimal 2 2 3 3 3 2" xfId="488" xr:uid="{00000000-0005-0000-0000-000067000000}"/>
    <cellStyle name="Dezimal 2 2 3 3 4" xfId="485" xr:uid="{00000000-0005-0000-0000-000068000000}"/>
    <cellStyle name="Dezimal 2 2 3 4" xfId="119" xr:uid="{00000000-0005-0000-0000-000069000000}"/>
    <cellStyle name="Dezimal 2 2 3 4 2" xfId="120" xr:uid="{00000000-0005-0000-0000-00006A000000}"/>
    <cellStyle name="Dezimal 2 2 3 4 2 2" xfId="490" xr:uid="{00000000-0005-0000-0000-00006B000000}"/>
    <cellStyle name="Dezimal 2 2 3 4 3" xfId="489" xr:uid="{00000000-0005-0000-0000-00006C000000}"/>
    <cellStyle name="Dezimal 2 2 3 5" xfId="121" xr:uid="{00000000-0005-0000-0000-00006D000000}"/>
    <cellStyle name="Dezimal 2 2 3 5 2" xfId="122" xr:uid="{00000000-0005-0000-0000-00006E000000}"/>
    <cellStyle name="Dezimal 2 2 3 5 2 2" xfId="492" xr:uid="{00000000-0005-0000-0000-00006F000000}"/>
    <cellStyle name="Dezimal 2 2 3 5 3" xfId="491" xr:uid="{00000000-0005-0000-0000-000070000000}"/>
    <cellStyle name="Dezimal 2 2 3 6" xfId="123" xr:uid="{00000000-0005-0000-0000-000071000000}"/>
    <cellStyle name="Dezimal 2 2 3 6 2" xfId="493" xr:uid="{00000000-0005-0000-0000-000072000000}"/>
    <cellStyle name="Dezimal 2 2 3 7" xfId="474" xr:uid="{00000000-0005-0000-0000-000073000000}"/>
    <cellStyle name="Dezimal 2 2 4" xfId="124" xr:uid="{00000000-0005-0000-0000-000074000000}"/>
    <cellStyle name="Dezimal 2 2 4 2" xfId="125" xr:uid="{00000000-0005-0000-0000-000075000000}"/>
    <cellStyle name="Dezimal 2 2 4 2 2" xfId="126" xr:uid="{00000000-0005-0000-0000-000076000000}"/>
    <cellStyle name="Dezimal 2 2 4 2 2 2" xfId="127" xr:uid="{00000000-0005-0000-0000-000077000000}"/>
    <cellStyle name="Dezimal 2 2 4 2 2 2 2" xfId="128" xr:uid="{00000000-0005-0000-0000-000078000000}"/>
    <cellStyle name="Dezimal 2 2 4 2 2 2 2 2" xfId="498" xr:uid="{00000000-0005-0000-0000-000079000000}"/>
    <cellStyle name="Dezimal 2 2 4 2 2 2 3" xfId="497" xr:uid="{00000000-0005-0000-0000-00007A000000}"/>
    <cellStyle name="Dezimal 2 2 4 2 2 3" xfId="129" xr:uid="{00000000-0005-0000-0000-00007B000000}"/>
    <cellStyle name="Dezimal 2 2 4 2 2 3 2" xfId="499" xr:uid="{00000000-0005-0000-0000-00007C000000}"/>
    <cellStyle name="Dezimal 2 2 4 2 2 4" xfId="496" xr:uid="{00000000-0005-0000-0000-00007D000000}"/>
    <cellStyle name="Dezimal 2 2 4 2 3" xfId="130" xr:uid="{00000000-0005-0000-0000-00007E000000}"/>
    <cellStyle name="Dezimal 2 2 4 2 3 2" xfId="131" xr:uid="{00000000-0005-0000-0000-00007F000000}"/>
    <cellStyle name="Dezimal 2 2 4 2 3 2 2" xfId="501" xr:uid="{00000000-0005-0000-0000-000080000000}"/>
    <cellStyle name="Dezimal 2 2 4 2 3 3" xfId="500" xr:uid="{00000000-0005-0000-0000-000081000000}"/>
    <cellStyle name="Dezimal 2 2 4 2 4" xfId="132" xr:uid="{00000000-0005-0000-0000-000082000000}"/>
    <cellStyle name="Dezimal 2 2 4 2 4 2" xfId="133" xr:uid="{00000000-0005-0000-0000-000083000000}"/>
    <cellStyle name="Dezimal 2 2 4 2 4 2 2" xfId="503" xr:uid="{00000000-0005-0000-0000-000084000000}"/>
    <cellStyle name="Dezimal 2 2 4 2 4 3" xfId="502" xr:uid="{00000000-0005-0000-0000-000085000000}"/>
    <cellStyle name="Dezimal 2 2 4 2 5" xfId="134" xr:uid="{00000000-0005-0000-0000-000086000000}"/>
    <cellStyle name="Dezimal 2 2 4 2 5 2" xfId="504" xr:uid="{00000000-0005-0000-0000-000087000000}"/>
    <cellStyle name="Dezimal 2 2 4 2 6" xfId="495" xr:uid="{00000000-0005-0000-0000-000088000000}"/>
    <cellStyle name="Dezimal 2 2 4 3" xfId="135" xr:uid="{00000000-0005-0000-0000-000089000000}"/>
    <cellStyle name="Dezimal 2 2 4 3 2" xfId="136" xr:uid="{00000000-0005-0000-0000-00008A000000}"/>
    <cellStyle name="Dezimal 2 2 4 3 2 2" xfId="137" xr:uid="{00000000-0005-0000-0000-00008B000000}"/>
    <cellStyle name="Dezimal 2 2 4 3 2 2 2" xfId="507" xr:uid="{00000000-0005-0000-0000-00008C000000}"/>
    <cellStyle name="Dezimal 2 2 4 3 2 3" xfId="506" xr:uid="{00000000-0005-0000-0000-00008D000000}"/>
    <cellStyle name="Dezimal 2 2 4 3 3" xfId="138" xr:uid="{00000000-0005-0000-0000-00008E000000}"/>
    <cellStyle name="Dezimal 2 2 4 3 3 2" xfId="508" xr:uid="{00000000-0005-0000-0000-00008F000000}"/>
    <cellStyle name="Dezimal 2 2 4 3 4" xfId="505" xr:uid="{00000000-0005-0000-0000-000090000000}"/>
    <cellStyle name="Dezimal 2 2 4 4" xfId="139" xr:uid="{00000000-0005-0000-0000-000091000000}"/>
    <cellStyle name="Dezimal 2 2 4 4 2" xfId="140" xr:uid="{00000000-0005-0000-0000-000092000000}"/>
    <cellStyle name="Dezimal 2 2 4 4 2 2" xfId="510" xr:uid="{00000000-0005-0000-0000-000093000000}"/>
    <cellStyle name="Dezimal 2 2 4 4 3" xfId="509" xr:uid="{00000000-0005-0000-0000-000094000000}"/>
    <cellStyle name="Dezimal 2 2 4 5" xfId="141" xr:uid="{00000000-0005-0000-0000-000095000000}"/>
    <cellStyle name="Dezimal 2 2 4 5 2" xfId="142" xr:uid="{00000000-0005-0000-0000-000096000000}"/>
    <cellStyle name="Dezimal 2 2 4 5 2 2" xfId="512" xr:uid="{00000000-0005-0000-0000-000097000000}"/>
    <cellStyle name="Dezimal 2 2 4 5 3" xfId="511" xr:uid="{00000000-0005-0000-0000-000098000000}"/>
    <cellStyle name="Dezimal 2 2 4 6" xfId="143" xr:uid="{00000000-0005-0000-0000-000099000000}"/>
    <cellStyle name="Dezimal 2 2 4 6 2" xfId="513" xr:uid="{00000000-0005-0000-0000-00009A000000}"/>
    <cellStyle name="Dezimal 2 2 4 7" xfId="494" xr:uid="{00000000-0005-0000-0000-00009B000000}"/>
    <cellStyle name="Dezimal 2 2 5" xfId="144" xr:uid="{00000000-0005-0000-0000-00009C000000}"/>
    <cellStyle name="Dezimal 2 2 5 2" xfId="145" xr:uid="{00000000-0005-0000-0000-00009D000000}"/>
    <cellStyle name="Dezimal 2 2 5 2 2" xfId="146" xr:uid="{00000000-0005-0000-0000-00009E000000}"/>
    <cellStyle name="Dezimal 2 2 5 2 2 2" xfId="147" xr:uid="{00000000-0005-0000-0000-00009F000000}"/>
    <cellStyle name="Dezimal 2 2 5 2 2 2 2" xfId="148" xr:uid="{00000000-0005-0000-0000-0000A0000000}"/>
    <cellStyle name="Dezimal 2 2 5 2 2 2 2 2" xfId="518" xr:uid="{00000000-0005-0000-0000-0000A1000000}"/>
    <cellStyle name="Dezimal 2 2 5 2 2 2 3" xfId="517" xr:uid="{00000000-0005-0000-0000-0000A2000000}"/>
    <cellStyle name="Dezimal 2 2 5 2 2 3" xfId="149" xr:uid="{00000000-0005-0000-0000-0000A3000000}"/>
    <cellStyle name="Dezimal 2 2 5 2 2 3 2" xfId="519" xr:uid="{00000000-0005-0000-0000-0000A4000000}"/>
    <cellStyle name="Dezimal 2 2 5 2 2 4" xfId="516" xr:uid="{00000000-0005-0000-0000-0000A5000000}"/>
    <cellStyle name="Dezimal 2 2 5 2 3" xfId="150" xr:uid="{00000000-0005-0000-0000-0000A6000000}"/>
    <cellStyle name="Dezimal 2 2 5 2 3 2" xfId="151" xr:uid="{00000000-0005-0000-0000-0000A7000000}"/>
    <cellStyle name="Dezimal 2 2 5 2 3 2 2" xfId="521" xr:uid="{00000000-0005-0000-0000-0000A8000000}"/>
    <cellStyle name="Dezimal 2 2 5 2 3 3" xfId="520" xr:uid="{00000000-0005-0000-0000-0000A9000000}"/>
    <cellStyle name="Dezimal 2 2 5 2 4" xfId="152" xr:uid="{00000000-0005-0000-0000-0000AA000000}"/>
    <cellStyle name="Dezimal 2 2 5 2 4 2" xfId="153" xr:uid="{00000000-0005-0000-0000-0000AB000000}"/>
    <cellStyle name="Dezimal 2 2 5 2 4 2 2" xfId="523" xr:uid="{00000000-0005-0000-0000-0000AC000000}"/>
    <cellStyle name="Dezimal 2 2 5 2 4 3" xfId="522" xr:uid="{00000000-0005-0000-0000-0000AD000000}"/>
    <cellStyle name="Dezimal 2 2 5 2 5" xfId="154" xr:uid="{00000000-0005-0000-0000-0000AE000000}"/>
    <cellStyle name="Dezimal 2 2 5 2 5 2" xfId="524" xr:uid="{00000000-0005-0000-0000-0000AF000000}"/>
    <cellStyle name="Dezimal 2 2 5 2 6" xfId="515" xr:uid="{00000000-0005-0000-0000-0000B0000000}"/>
    <cellStyle name="Dezimal 2 2 5 3" xfId="155" xr:uid="{00000000-0005-0000-0000-0000B1000000}"/>
    <cellStyle name="Dezimal 2 2 5 3 2" xfId="156" xr:uid="{00000000-0005-0000-0000-0000B2000000}"/>
    <cellStyle name="Dezimal 2 2 5 3 2 2" xfId="157" xr:uid="{00000000-0005-0000-0000-0000B3000000}"/>
    <cellStyle name="Dezimal 2 2 5 3 2 2 2" xfId="527" xr:uid="{00000000-0005-0000-0000-0000B4000000}"/>
    <cellStyle name="Dezimal 2 2 5 3 2 3" xfId="526" xr:uid="{00000000-0005-0000-0000-0000B5000000}"/>
    <cellStyle name="Dezimal 2 2 5 3 3" xfId="158" xr:uid="{00000000-0005-0000-0000-0000B6000000}"/>
    <cellStyle name="Dezimal 2 2 5 3 3 2" xfId="528" xr:uid="{00000000-0005-0000-0000-0000B7000000}"/>
    <cellStyle name="Dezimal 2 2 5 3 4" xfId="525" xr:uid="{00000000-0005-0000-0000-0000B8000000}"/>
    <cellStyle name="Dezimal 2 2 5 4" xfId="159" xr:uid="{00000000-0005-0000-0000-0000B9000000}"/>
    <cellStyle name="Dezimal 2 2 5 4 2" xfId="160" xr:uid="{00000000-0005-0000-0000-0000BA000000}"/>
    <cellStyle name="Dezimal 2 2 5 4 2 2" xfId="530" xr:uid="{00000000-0005-0000-0000-0000BB000000}"/>
    <cellStyle name="Dezimal 2 2 5 4 3" xfId="529" xr:uid="{00000000-0005-0000-0000-0000BC000000}"/>
    <cellStyle name="Dezimal 2 2 5 5" xfId="161" xr:uid="{00000000-0005-0000-0000-0000BD000000}"/>
    <cellStyle name="Dezimal 2 2 5 5 2" xfId="162" xr:uid="{00000000-0005-0000-0000-0000BE000000}"/>
    <cellStyle name="Dezimal 2 2 5 5 2 2" xfId="532" xr:uid="{00000000-0005-0000-0000-0000BF000000}"/>
    <cellStyle name="Dezimal 2 2 5 5 3" xfId="531" xr:uid="{00000000-0005-0000-0000-0000C0000000}"/>
    <cellStyle name="Dezimal 2 2 5 6" xfId="163" xr:uid="{00000000-0005-0000-0000-0000C1000000}"/>
    <cellStyle name="Dezimal 2 2 5 6 2" xfId="533" xr:uid="{00000000-0005-0000-0000-0000C2000000}"/>
    <cellStyle name="Dezimal 2 2 5 7" xfId="514" xr:uid="{00000000-0005-0000-0000-0000C3000000}"/>
    <cellStyle name="Dezimal 2 2 6" xfId="164" xr:uid="{00000000-0005-0000-0000-0000C4000000}"/>
    <cellStyle name="Dezimal 2 2 6 2" xfId="165" xr:uid="{00000000-0005-0000-0000-0000C5000000}"/>
    <cellStyle name="Dezimal 2 2 6 2 2" xfId="166" xr:uid="{00000000-0005-0000-0000-0000C6000000}"/>
    <cellStyle name="Dezimal 2 2 6 2 2 2" xfId="167" xr:uid="{00000000-0005-0000-0000-0000C7000000}"/>
    <cellStyle name="Dezimal 2 2 6 2 2 2 2" xfId="168" xr:uid="{00000000-0005-0000-0000-0000C8000000}"/>
    <cellStyle name="Dezimal 2 2 6 2 2 2 2 2" xfId="538" xr:uid="{00000000-0005-0000-0000-0000C9000000}"/>
    <cellStyle name="Dezimal 2 2 6 2 2 2 3" xfId="537" xr:uid="{00000000-0005-0000-0000-0000CA000000}"/>
    <cellStyle name="Dezimal 2 2 6 2 2 3" xfId="169" xr:uid="{00000000-0005-0000-0000-0000CB000000}"/>
    <cellStyle name="Dezimal 2 2 6 2 2 3 2" xfId="539" xr:uid="{00000000-0005-0000-0000-0000CC000000}"/>
    <cellStyle name="Dezimal 2 2 6 2 2 4" xfId="536" xr:uid="{00000000-0005-0000-0000-0000CD000000}"/>
    <cellStyle name="Dezimal 2 2 6 2 3" xfId="170" xr:uid="{00000000-0005-0000-0000-0000CE000000}"/>
    <cellStyle name="Dezimal 2 2 6 2 3 2" xfId="171" xr:uid="{00000000-0005-0000-0000-0000CF000000}"/>
    <cellStyle name="Dezimal 2 2 6 2 3 2 2" xfId="541" xr:uid="{00000000-0005-0000-0000-0000D0000000}"/>
    <cellStyle name="Dezimal 2 2 6 2 3 3" xfId="540" xr:uid="{00000000-0005-0000-0000-0000D1000000}"/>
    <cellStyle name="Dezimal 2 2 6 2 4" xfId="172" xr:uid="{00000000-0005-0000-0000-0000D2000000}"/>
    <cellStyle name="Dezimal 2 2 6 2 4 2" xfId="173" xr:uid="{00000000-0005-0000-0000-0000D3000000}"/>
    <cellStyle name="Dezimal 2 2 6 2 4 2 2" xfId="543" xr:uid="{00000000-0005-0000-0000-0000D4000000}"/>
    <cellStyle name="Dezimal 2 2 6 2 4 3" xfId="542" xr:uid="{00000000-0005-0000-0000-0000D5000000}"/>
    <cellStyle name="Dezimal 2 2 6 2 5" xfId="174" xr:uid="{00000000-0005-0000-0000-0000D6000000}"/>
    <cellStyle name="Dezimal 2 2 6 2 5 2" xfId="544" xr:uid="{00000000-0005-0000-0000-0000D7000000}"/>
    <cellStyle name="Dezimal 2 2 6 2 6" xfId="535" xr:uid="{00000000-0005-0000-0000-0000D8000000}"/>
    <cellStyle name="Dezimal 2 2 6 3" xfId="175" xr:uid="{00000000-0005-0000-0000-0000D9000000}"/>
    <cellStyle name="Dezimal 2 2 6 3 2" xfId="176" xr:uid="{00000000-0005-0000-0000-0000DA000000}"/>
    <cellStyle name="Dezimal 2 2 6 3 2 2" xfId="177" xr:uid="{00000000-0005-0000-0000-0000DB000000}"/>
    <cellStyle name="Dezimal 2 2 6 3 2 2 2" xfId="547" xr:uid="{00000000-0005-0000-0000-0000DC000000}"/>
    <cellStyle name="Dezimal 2 2 6 3 2 3" xfId="546" xr:uid="{00000000-0005-0000-0000-0000DD000000}"/>
    <cellStyle name="Dezimal 2 2 6 3 3" xfId="178" xr:uid="{00000000-0005-0000-0000-0000DE000000}"/>
    <cellStyle name="Dezimal 2 2 6 3 3 2" xfId="548" xr:uid="{00000000-0005-0000-0000-0000DF000000}"/>
    <cellStyle name="Dezimal 2 2 6 3 4" xfId="545" xr:uid="{00000000-0005-0000-0000-0000E0000000}"/>
    <cellStyle name="Dezimal 2 2 6 4" xfId="179" xr:uid="{00000000-0005-0000-0000-0000E1000000}"/>
    <cellStyle name="Dezimal 2 2 6 4 2" xfId="180" xr:uid="{00000000-0005-0000-0000-0000E2000000}"/>
    <cellStyle name="Dezimal 2 2 6 4 2 2" xfId="550" xr:uid="{00000000-0005-0000-0000-0000E3000000}"/>
    <cellStyle name="Dezimal 2 2 6 4 3" xfId="549" xr:uid="{00000000-0005-0000-0000-0000E4000000}"/>
    <cellStyle name="Dezimal 2 2 6 5" xfId="181" xr:uid="{00000000-0005-0000-0000-0000E5000000}"/>
    <cellStyle name="Dezimal 2 2 6 5 2" xfId="182" xr:uid="{00000000-0005-0000-0000-0000E6000000}"/>
    <cellStyle name="Dezimal 2 2 6 5 2 2" xfId="552" xr:uid="{00000000-0005-0000-0000-0000E7000000}"/>
    <cellStyle name="Dezimal 2 2 6 5 3" xfId="551" xr:uid="{00000000-0005-0000-0000-0000E8000000}"/>
    <cellStyle name="Dezimal 2 2 6 6" xfId="183" xr:uid="{00000000-0005-0000-0000-0000E9000000}"/>
    <cellStyle name="Dezimal 2 2 6 6 2" xfId="553" xr:uid="{00000000-0005-0000-0000-0000EA000000}"/>
    <cellStyle name="Dezimal 2 2 6 7" xfId="534" xr:uid="{00000000-0005-0000-0000-0000EB000000}"/>
    <cellStyle name="Dezimal 2 2 7" xfId="184" xr:uid="{00000000-0005-0000-0000-0000EC000000}"/>
    <cellStyle name="Dezimal 2 2 7 2" xfId="185" xr:uid="{00000000-0005-0000-0000-0000ED000000}"/>
    <cellStyle name="Dezimal 2 2 7 2 2" xfId="186" xr:uid="{00000000-0005-0000-0000-0000EE000000}"/>
    <cellStyle name="Dezimal 2 2 7 2 2 2" xfId="187" xr:uid="{00000000-0005-0000-0000-0000EF000000}"/>
    <cellStyle name="Dezimal 2 2 7 2 2 2 2" xfId="557" xr:uid="{00000000-0005-0000-0000-0000F0000000}"/>
    <cellStyle name="Dezimal 2 2 7 2 2 3" xfId="556" xr:uid="{00000000-0005-0000-0000-0000F1000000}"/>
    <cellStyle name="Dezimal 2 2 7 2 3" xfId="188" xr:uid="{00000000-0005-0000-0000-0000F2000000}"/>
    <cellStyle name="Dezimal 2 2 7 2 3 2" xfId="558" xr:uid="{00000000-0005-0000-0000-0000F3000000}"/>
    <cellStyle name="Dezimal 2 2 7 2 4" xfId="555" xr:uid="{00000000-0005-0000-0000-0000F4000000}"/>
    <cellStyle name="Dezimal 2 2 7 3" xfId="189" xr:uid="{00000000-0005-0000-0000-0000F5000000}"/>
    <cellStyle name="Dezimal 2 2 7 3 2" xfId="190" xr:uid="{00000000-0005-0000-0000-0000F6000000}"/>
    <cellStyle name="Dezimal 2 2 7 3 2 2" xfId="560" xr:uid="{00000000-0005-0000-0000-0000F7000000}"/>
    <cellStyle name="Dezimal 2 2 7 3 3" xfId="559" xr:uid="{00000000-0005-0000-0000-0000F8000000}"/>
    <cellStyle name="Dezimal 2 2 7 4" xfId="191" xr:uid="{00000000-0005-0000-0000-0000F9000000}"/>
    <cellStyle name="Dezimal 2 2 7 4 2" xfId="192" xr:uid="{00000000-0005-0000-0000-0000FA000000}"/>
    <cellStyle name="Dezimal 2 2 7 4 2 2" xfId="562" xr:uid="{00000000-0005-0000-0000-0000FB000000}"/>
    <cellStyle name="Dezimal 2 2 7 4 3" xfId="561" xr:uid="{00000000-0005-0000-0000-0000FC000000}"/>
    <cellStyle name="Dezimal 2 2 7 5" xfId="193" xr:uid="{00000000-0005-0000-0000-0000FD000000}"/>
    <cellStyle name="Dezimal 2 2 7 5 2" xfId="563" xr:uid="{00000000-0005-0000-0000-0000FE000000}"/>
    <cellStyle name="Dezimal 2 2 7 6" xfId="554" xr:uid="{00000000-0005-0000-0000-0000FF000000}"/>
    <cellStyle name="Dezimal 2 2 8" xfId="194" xr:uid="{00000000-0005-0000-0000-000000010000}"/>
    <cellStyle name="Dezimal 2 2 8 2" xfId="195" xr:uid="{00000000-0005-0000-0000-000001010000}"/>
    <cellStyle name="Dezimal 2 2 8 2 2" xfId="196" xr:uid="{00000000-0005-0000-0000-000002010000}"/>
    <cellStyle name="Dezimal 2 2 8 2 2 2" xfId="566" xr:uid="{00000000-0005-0000-0000-000003010000}"/>
    <cellStyle name="Dezimal 2 2 8 2 3" xfId="565" xr:uid="{00000000-0005-0000-0000-000004010000}"/>
    <cellStyle name="Dezimal 2 2 8 3" xfId="197" xr:uid="{00000000-0005-0000-0000-000005010000}"/>
    <cellStyle name="Dezimal 2 2 8 3 2" xfId="567" xr:uid="{00000000-0005-0000-0000-000006010000}"/>
    <cellStyle name="Dezimal 2 2 8 4" xfId="564" xr:uid="{00000000-0005-0000-0000-000007010000}"/>
    <cellStyle name="Dezimal 2 2 9" xfId="198" xr:uid="{00000000-0005-0000-0000-000008010000}"/>
    <cellStyle name="Dezimal 2 2 9 2" xfId="199" xr:uid="{00000000-0005-0000-0000-000009010000}"/>
    <cellStyle name="Dezimal 2 2 9 2 2" xfId="569" xr:uid="{00000000-0005-0000-0000-00000A010000}"/>
    <cellStyle name="Dezimal 2 2 9 3" xfId="568" xr:uid="{00000000-0005-0000-0000-00000B010000}"/>
    <cellStyle name="Dezimal 2 3" xfId="57" xr:uid="{00000000-0005-0000-0000-00000C010000}"/>
    <cellStyle name="Dezimal 2 3 2" xfId="58" xr:uid="{00000000-0005-0000-0000-00000D010000}"/>
    <cellStyle name="Dezimal 2 3 2 2" xfId="59" xr:uid="{00000000-0005-0000-0000-00000E010000}"/>
    <cellStyle name="Dezimal 2 3 2 2 2" xfId="60" xr:uid="{00000000-0005-0000-0000-00000F010000}"/>
    <cellStyle name="Dezimal 2 3 2 2 2 2" xfId="200" xr:uid="{00000000-0005-0000-0000-000010010000}"/>
    <cellStyle name="Dezimal 2 3 2 2 2 2 2" xfId="570" xr:uid="{00000000-0005-0000-0000-000011010000}"/>
    <cellStyle name="Dezimal 2 3 2 2 2 3" xfId="430" xr:uid="{00000000-0005-0000-0000-000012010000}"/>
    <cellStyle name="Dezimal 2 3 2 2 3" xfId="201" xr:uid="{00000000-0005-0000-0000-000013010000}"/>
    <cellStyle name="Dezimal 2 3 2 2 3 2" xfId="571" xr:uid="{00000000-0005-0000-0000-000014010000}"/>
    <cellStyle name="Dezimal 2 3 2 2 4" xfId="429" xr:uid="{00000000-0005-0000-0000-000015010000}"/>
    <cellStyle name="Dezimal 2 3 2 3" xfId="61" xr:uid="{00000000-0005-0000-0000-000016010000}"/>
    <cellStyle name="Dezimal 2 3 2 3 2" xfId="202" xr:uid="{00000000-0005-0000-0000-000017010000}"/>
    <cellStyle name="Dezimal 2 3 2 3 2 2" xfId="572" xr:uid="{00000000-0005-0000-0000-000018010000}"/>
    <cellStyle name="Dezimal 2 3 2 3 3" xfId="431" xr:uid="{00000000-0005-0000-0000-000019010000}"/>
    <cellStyle name="Dezimal 2 3 2 4" xfId="62" xr:uid="{00000000-0005-0000-0000-00001A010000}"/>
    <cellStyle name="Dezimal 2 3 2 4 2" xfId="203" xr:uid="{00000000-0005-0000-0000-00001B010000}"/>
    <cellStyle name="Dezimal 2 3 2 4 2 2" xfId="573" xr:uid="{00000000-0005-0000-0000-00001C010000}"/>
    <cellStyle name="Dezimal 2 3 2 4 3" xfId="432" xr:uid="{00000000-0005-0000-0000-00001D010000}"/>
    <cellStyle name="Dezimal 2 3 2 5" xfId="204" xr:uid="{00000000-0005-0000-0000-00001E010000}"/>
    <cellStyle name="Dezimal 2 3 2 5 2" xfId="574" xr:uid="{00000000-0005-0000-0000-00001F010000}"/>
    <cellStyle name="Dezimal 2 3 2 6" xfId="428" xr:uid="{00000000-0005-0000-0000-000020010000}"/>
    <cellStyle name="Dezimal 2 3 3" xfId="63" xr:uid="{00000000-0005-0000-0000-000021010000}"/>
    <cellStyle name="Dezimal 2 3 3 2" xfId="64" xr:uid="{00000000-0005-0000-0000-000022010000}"/>
    <cellStyle name="Dezimal 2 3 3 2 2" xfId="205" xr:uid="{00000000-0005-0000-0000-000023010000}"/>
    <cellStyle name="Dezimal 2 3 3 2 2 2" xfId="575" xr:uid="{00000000-0005-0000-0000-000024010000}"/>
    <cellStyle name="Dezimal 2 3 3 2 3" xfId="434" xr:uid="{00000000-0005-0000-0000-000025010000}"/>
    <cellStyle name="Dezimal 2 3 3 3" xfId="206" xr:uid="{00000000-0005-0000-0000-000026010000}"/>
    <cellStyle name="Dezimal 2 3 3 3 2" xfId="576" xr:uid="{00000000-0005-0000-0000-000027010000}"/>
    <cellStyle name="Dezimal 2 3 3 4" xfId="433" xr:uid="{00000000-0005-0000-0000-000028010000}"/>
    <cellStyle name="Dezimal 2 3 4" xfId="65" xr:uid="{00000000-0005-0000-0000-000029010000}"/>
    <cellStyle name="Dezimal 2 3 4 2" xfId="207" xr:uid="{00000000-0005-0000-0000-00002A010000}"/>
    <cellStyle name="Dezimal 2 3 4 2 2" xfId="577" xr:uid="{00000000-0005-0000-0000-00002B010000}"/>
    <cellStyle name="Dezimal 2 3 4 3" xfId="435" xr:uid="{00000000-0005-0000-0000-00002C010000}"/>
    <cellStyle name="Dezimal 2 3 5" xfId="66" xr:uid="{00000000-0005-0000-0000-00002D010000}"/>
    <cellStyle name="Dezimal 2 3 5 2" xfId="208" xr:uid="{00000000-0005-0000-0000-00002E010000}"/>
    <cellStyle name="Dezimal 2 3 5 2 2" xfId="578" xr:uid="{00000000-0005-0000-0000-00002F010000}"/>
    <cellStyle name="Dezimal 2 3 5 3" xfId="436" xr:uid="{00000000-0005-0000-0000-000030010000}"/>
    <cellStyle name="Dezimal 2 3 6" xfId="209" xr:uid="{00000000-0005-0000-0000-000031010000}"/>
    <cellStyle name="Dezimal 2 3 6 2" xfId="579" xr:uid="{00000000-0005-0000-0000-000032010000}"/>
    <cellStyle name="Dezimal 2 3 7" xfId="427" xr:uid="{00000000-0005-0000-0000-000033010000}"/>
    <cellStyle name="Dezimal 2 4" xfId="210" xr:uid="{00000000-0005-0000-0000-000034010000}"/>
    <cellStyle name="Dezimal 2 4 2" xfId="211" xr:uid="{00000000-0005-0000-0000-000035010000}"/>
    <cellStyle name="Dezimal 2 4 2 2" xfId="581" xr:uid="{00000000-0005-0000-0000-000036010000}"/>
    <cellStyle name="Dezimal 2 4 3" xfId="580" xr:uid="{00000000-0005-0000-0000-000037010000}"/>
    <cellStyle name="Dezimal 2 5" xfId="212" xr:uid="{00000000-0005-0000-0000-000038010000}"/>
    <cellStyle name="Dezimal 2 5 2" xfId="582" xr:uid="{00000000-0005-0000-0000-000039010000}"/>
    <cellStyle name="Dezimal 2 6" xfId="55" xr:uid="{00000000-0005-0000-0000-00003A010000}"/>
    <cellStyle name="Dezimal 2 6 2" xfId="425" xr:uid="{00000000-0005-0000-0000-00003B010000}"/>
    <cellStyle name="Dezimal 2 7" xfId="449" xr:uid="{00000000-0005-0000-0000-00003C010000}"/>
    <cellStyle name="Dezimal 3" xfId="67" xr:uid="{00000000-0005-0000-0000-00003D010000}"/>
    <cellStyle name="Dezimal 3 2" xfId="68" xr:uid="{00000000-0005-0000-0000-00003E010000}"/>
    <cellStyle name="Dezimal 3 2 10" xfId="213" xr:uid="{00000000-0005-0000-0000-00003F010000}"/>
    <cellStyle name="Dezimal 3 2 10 2" xfId="214" xr:uid="{00000000-0005-0000-0000-000040010000}"/>
    <cellStyle name="Dezimal 3 2 10 2 2" xfId="584" xr:uid="{00000000-0005-0000-0000-000041010000}"/>
    <cellStyle name="Dezimal 3 2 10 3" xfId="583" xr:uid="{00000000-0005-0000-0000-000042010000}"/>
    <cellStyle name="Dezimal 3 2 11" xfId="215" xr:uid="{00000000-0005-0000-0000-000043010000}"/>
    <cellStyle name="Dezimal 3 2 11 2" xfId="216" xr:uid="{00000000-0005-0000-0000-000044010000}"/>
    <cellStyle name="Dezimal 3 2 11 2 2" xfId="586" xr:uid="{00000000-0005-0000-0000-000045010000}"/>
    <cellStyle name="Dezimal 3 2 11 3" xfId="585" xr:uid="{00000000-0005-0000-0000-000046010000}"/>
    <cellStyle name="Dezimal 3 2 12" xfId="217" xr:uid="{00000000-0005-0000-0000-000047010000}"/>
    <cellStyle name="Dezimal 3 2 12 2" xfId="587" xr:uid="{00000000-0005-0000-0000-000048010000}"/>
    <cellStyle name="Dezimal 3 2 13" xfId="438" xr:uid="{00000000-0005-0000-0000-000049010000}"/>
    <cellStyle name="Dezimal 3 2 2" xfId="218" xr:uid="{00000000-0005-0000-0000-00004A010000}"/>
    <cellStyle name="Dezimal 3 2 2 2" xfId="219" xr:uid="{00000000-0005-0000-0000-00004B010000}"/>
    <cellStyle name="Dezimal 3 2 2 2 2" xfId="220" xr:uid="{00000000-0005-0000-0000-00004C010000}"/>
    <cellStyle name="Dezimal 3 2 2 2 2 2" xfId="221" xr:uid="{00000000-0005-0000-0000-00004D010000}"/>
    <cellStyle name="Dezimal 3 2 2 2 2 2 2" xfId="222" xr:uid="{00000000-0005-0000-0000-00004E010000}"/>
    <cellStyle name="Dezimal 3 2 2 2 2 2 2 2" xfId="592" xr:uid="{00000000-0005-0000-0000-00004F010000}"/>
    <cellStyle name="Dezimal 3 2 2 2 2 2 3" xfId="591" xr:uid="{00000000-0005-0000-0000-000050010000}"/>
    <cellStyle name="Dezimal 3 2 2 2 2 3" xfId="223" xr:uid="{00000000-0005-0000-0000-000051010000}"/>
    <cellStyle name="Dezimal 3 2 2 2 2 3 2" xfId="593" xr:uid="{00000000-0005-0000-0000-000052010000}"/>
    <cellStyle name="Dezimal 3 2 2 2 2 4" xfId="590" xr:uid="{00000000-0005-0000-0000-000053010000}"/>
    <cellStyle name="Dezimal 3 2 2 2 3" xfId="224" xr:uid="{00000000-0005-0000-0000-000054010000}"/>
    <cellStyle name="Dezimal 3 2 2 2 3 2" xfId="225" xr:uid="{00000000-0005-0000-0000-000055010000}"/>
    <cellStyle name="Dezimal 3 2 2 2 3 2 2" xfId="595" xr:uid="{00000000-0005-0000-0000-000056010000}"/>
    <cellStyle name="Dezimal 3 2 2 2 3 3" xfId="594" xr:uid="{00000000-0005-0000-0000-000057010000}"/>
    <cellStyle name="Dezimal 3 2 2 2 4" xfId="226" xr:uid="{00000000-0005-0000-0000-000058010000}"/>
    <cellStyle name="Dezimal 3 2 2 2 4 2" xfId="227" xr:uid="{00000000-0005-0000-0000-000059010000}"/>
    <cellStyle name="Dezimal 3 2 2 2 4 2 2" xfId="597" xr:uid="{00000000-0005-0000-0000-00005A010000}"/>
    <cellStyle name="Dezimal 3 2 2 2 4 3" xfId="596" xr:uid="{00000000-0005-0000-0000-00005B010000}"/>
    <cellStyle name="Dezimal 3 2 2 2 5" xfId="228" xr:uid="{00000000-0005-0000-0000-00005C010000}"/>
    <cellStyle name="Dezimal 3 2 2 2 5 2" xfId="598" xr:uid="{00000000-0005-0000-0000-00005D010000}"/>
    <cellStyle name="Dezimal 3 2 2 2 6" xfId="589" xr:uid="{00000000-0005-0000-0000-00005E010000}"/>
    <cellStyle name="Dezimal 3 2 2 3" xfId="229" xr:uid="{00000000-0005-0000-0000-00005F010000}"/>
    <cellStyle name="Dezimal 3 2 2 3 2" xfId="230" xr:uid="{00000000-0005-0000-0000-000060010000}"/>
    <cellStyle name="Dezimal 3 2 2 3 2 2" xfId="231" xr:uid="{00000000-0005-0000-0000-000061010000}"/>
    <cellStyle name="Dezimal 3 2 2 3 2 2 2" xfId="601" xr:uid="{00000000-0005-0000-0000-000062010000}"/>
    <cellStyle name="Dezimal 3 2 2 3 2 3" xfId="600" xr:uid="{00000000-0005-0000-0000-000063010000}"/>
    <cellStyle name="Dezimal 3 2 2 3 3" xfId="232" xr:uid="{00000000-0005-0000-0000-000064010000}"/>
    <cellStyle name="Dezimal 3 2 2 3 3 2" xfId="602" xr:uid="{00000000-0005-0000-0000-000065010000}"/>
    <cellStyle name="Dezimal 3 2 2 3 4" xfId="599" xr:uid="{00000000-0005-0000-0000-000066010000}"/>
    <cellStyle name="Dezimal 3 2 2 4" xfId="233" xr:uid="{00000000-0005-0000-0000-000067010000}"/>
    <cellStyle name="Dezimal 3 2 2 4 2" xfId="234" xr:uid="{00000000-0005-0000-0000-000068010000}"/>
    <cellStyle name="Dezimal 3 2 2 4 2 2" xfId="604" xr:uid="{00000000-0005-0000-0000-000069010000}"/>
    <cellStyle name="Dezimal 3 2 2 4 3" xfId="603" xr:uid="{00000000-0005-0000-0000-00006A010000}"/>
    <cellStyle name="Dezimal 3 2 2 5" xfId="235" xr:uid="{00000000-0005-0000-0000-00006B010000}"/>
    <cellStyle name="Dezimal 3 2 2 5 2" xfId="236" xr:uid="{00000000-0005-0000-0000-00006C010000}"/>
    <cellStyle name="Dezimal 3 2 2 5 2 2" xfId="606" xr:uid="{00000000-0005-0000-0000-00006D010000}"/>
    <cellStyle name="Dezimal 3 2 2 5 3" xfId="605" xr:uid="{00000000-0005-0000-0000-00006E010000}"/>
    <cellStyle name="Dezimal 3 2 2 6" xfId="237" xr:uid="{00000000-0005-0000-0000-00006F010000}"/>
    <cellStyle name="Dezimal 3 2 2 6 2" xfId="607" xr:uid="{00000000-0005-0000-0000-000070010000}"/>
    <cellStyle name="Dezimal 3 2 2 7" xfId="588" xr:uid="{00000000-0005-0000-0000-000071010000}"/>
    <cellStyle name="Dezimal 3 2 3" xfId="238" xr:uid="{00000000-0005-0000-0000-000072010000}"/>
    <cellStyle name="Dezimal 3 2 3 2" xfId="239" xr:uid="{00000000-0005-0000-0000-000073010000}"/>
    <cellStyle name="Dezimal 3 2 3 2 2" xfId="240" xr:uid="{00000000-0005-0000-0000-000074010000}"/>
    <cellStyle name="Dezimal 3 2 3 2 2 2" xfId="241" xr:uid="{00000000-0005-0000-0000-000075010000}"/>
    <cellStyle name="Dezimal 3 2 3 2 2 2 2" xfId="242" xr:uid="{00000000-0005-0000-0000-000076010000}"/>
    <cellStyle name="Dezimal 3 2 3 2 2 2 2 2" xfId="612" xr:uid="{00000000-0005-0000-0000-000077010000}"/>
    <cellStyle name="Dezimal 3 2 3 2 2 2 3" xfId="611" xr:uid="{00000000-0005-0000-0000-000078010000}"/>
    <cellStyle name="Dezimal 3 2 3 2 2 3" xfId="243" xr:uid="{00000000-0005-0000-0000-000079010000}"/>
    <cellStyle name="Dezimal 3 2 3 2 2 3 2" xfId="613" xr:uid="{00000000-0005-0000-0000-00007A010000}"/>
    <cellStyle name="Dezimal 3 2 3 2 2 4" xfId="610" xr:uid="{00000000-0005-0000-0000-00007B010000}"/>
    <cellStyle name="Dezimal 3 2 3 2 3" xfId="244" xr:uid="{00000000-0005-0000-0000-00007C010000}"/>
    <cellStyle name="Dezimal 3 2 3 2 3 2" xfId="245" xr:uid="{00000000-0005-0000-0000-00007D010000}"/>
    <cellStyle name="Dezimal 3 2 3 2 3 2 2" xfId="615" xr:uid="{00000000-0005-0000-0000-00007E010000}"/>
    <cellStyle name="Dezimal 3 2 3 2 3 3" xfId="614" xr:uid="{00000000-0005-0000-0000-00007F010000}"/>
    <cellStyle name="Dezimal 3 2 3 2 4" xfId="246" xr:uid="{00000000-0005-0000-0000-000080010000}"/>
    <cellStyle name="Dezimal 3 2 3 2 4 2" xfId="247" xr:uid="{00000000-0005-0000-0000-000081010000}"/>
    <cellStyle name="Dezimal 3 2 3 2 4 2 2" xfId="617" xr:uid="{00000000-0005-0000-0000-000082010000}"/>
    <cellStyle name="Dezimal 3 2 3 2 4 3" xfId="616" xr:uid="{00000000-0005-0000-0000-000083010000}"/>
    <cellStyle name="Dezimal 3 2 3 2 5" xfId="248" xr:uid="{00000000-0005-0000-0000-000084010000}"/>
    <cellStyle name="Dezimal 3 2 3 2 5 2" xfId="618" xr:uid="{00000000-0005-0000-0000-000085010000}"/>
    <cellStyle name="Dezimal 3 2 3 2 6" xfId="609" xr:uid="{00000000-0005-0000-0000-000086010000}"/>
    <cellStyle name="Dezimal 3 2 3 3" xfId="249" xr:uid="{00000000-0005-0000-0000-000087010000}"/>
    <cellStyle name="Dezimal 3 2 3 3 2" xfId="250" xr:uid="{00000000-0005-0000-0000-000088010000}"/>
    <cellStyle name="Dezimal 3 2 3 3 2 2" xfId="251" xr:uid="{00000000-0005-0000-0000-000089010000}"/>
    <cellStyle name="Dezimal 3 2 3 3 2 2 2" xfId="621" xr:uid="{00000000-0005-0000-0000-00008A010000}"/>
    <cellStyle name="Dezimal 3 2 3 3 2 3" xfId="620" xr:uid="{00000000-0005-0000-0000-00008B010000}"/>
    <cellStyle name="Dezimal 3 2 3 3 3" xfId="252" xr:uid="{00000000-0005-0000-0000-00008C010000}"/>
    <cellStyle name="Dezimal 3 2 3 3 3 2" xfId="622" xr:uid="{00000000-0005-0000-0000-00008D010000}"/>
    <cellStyle name="Dezimal 3 2 3 3 4" xfId="619" xr:uid="{00000000-0005-0000-0000-00008E010000}"/>
    <cellStyle name="Dezimal 3 2 3 4" xfId="253" xr:uid="{00000000-0005-0000-0000-00008F010000}"/>
    <cellStyle name="Dezimal 3 2 3 4 2" xfId="254" xr:uid="{00000000-0005-0000-0000-000090010000}"/>
    <cellStyle name="Dezimal 3 2 3 4 2 2" xfId="624" xr:uid="{00000000-0005-0000-0000-000091010000}"/>
    <cellStyle name="Dezimal 3 2 3 4 3" xfId="623" xr:uid="{00000000-0005-0000-0000-000092010000}"/>
    <cellStyle name="Dezimal 3 2 3 5" xfId="255" xr:uid="{00000000-0005-0000-0000-000093010000}"/>
    <cellStyle name="Dezimal 3 2 3 5 2" xfId="256" xr:uid="{00000000-0005-0000-0000-000094010000}"/>
    <cellStyle name="Dezimal 3 2 3 5 2 2" xfId="626" xr:uid="{00000000-0005-0000-0000-000095010000}"/>
    <cellStyle name="Dezimal 3 2 3 5 3" xfId="625" xr:uid="{00000000-0005-0000-0000-000096010000}"/>
    <cellStyle name="Dezimal 3 2 3 6" xfId="257" xr:uid="{00000000-0005-0000-0000-000097010000}"/>
    <cellStyle name="Dezimal 3 2 3 6 2" xfId="627" xr:uid="{00000000-0005-0000-0000-000098010000}"/>
    <cellStyle name="Dezimal 3 2 3 7" xfId="608" xr:uid="{00000000-0005-0000-0000-000099010000}"/>
    <cellStyle name="Dezimal 3 2 4" xfId="258" xr:uid="{00000000-0005-0000-0000-00009A010000}"/>
    <cellStyle name="Dezimal 3 2 4 2" xfId="259" xr:uid="{00000000-0005-0000-0000-00009B010000}"/>
    <cellStyle name="Dezimal 3 2 4 2 2" xfId="260" xr:uid="{00000000-0005-0000-0000-00009C010000}"/>
    <cellStyle name="Dezimal 3 2 4 2 2 2" xfId="261" xr:uid="{00000000-0005-0000-0000-00009D010000}"/>
    <cellStyle name="Dezimal 3 2 4 2 2 2 2" xfId="262" xr:uid="{00000000-0005-0000-0000-00009E010000}"/>
    <cellStyle name="Dezimal 3 2 4 2 2 2 2 2" xfId="632" xr:uid="{00000000-0005-0000-0000-00009F010000}"/>
    <cellStyle name="Dezimal 3 2 4 2 2 2 3" xfId="631" xr:uid="{00000000-0005-0000-0000-0000A0010000}"/>
    <cellStyle name="Dezimal 3 2 4 2 2 3" xfId="263" xr:uid="{00000000-0005-0000-0000-0000A1010000}"/>
    <cellStyle name="Dezimal 3 2 4 2 2 3 2" xfId="633" xr:uid="{00000000-0005-0000-0000-0000A2010000}"/>
    <cellStyle name="Dezimal 3 2 4 2 2 4" xfId="630" xr:uid="{00000000-0005-0000-0000-0000A3010000}"/>
    <cellStyle name="Dezimal 3 2 4 2 3" xfId="264" xr:uid="{00000000-0005-0000-0000-0000A4010000}"/>
    <cellStyle name="Dezimal 3 2 4 2 3 2" xfId="265" xr:uid="{00000000-0005-0000-0000-0000A5010000}"/>
    <cellStyle name="Dezimal 3 2 4 2 3 2 2" xfId="635" xr:uid="{00000000-0005-0000-0000-0000A6010000}"/>
    <cellStyle name="Dezimal 3 2 4 2 3 3" xfId="634" xr:uid="{00000000-0005-0000-0000-0000A7010000}"/>
    <cellStyle name="Dezimal 3 2 4 2 4" xfId="266" xr:uid="{00000000-0005-0000-0000-0000A8010000}"/>
    <cellStyle name="Dezimal 3 2 4 2 4 2" xfId="267" xr:uid="{00000000-0005-0000-0000-0000A9010000}"/>
    <cellStyle name="Dezimal 3 2 4 2 4 2 2" xfId="637" xr:uid="{00000000-0005-0000-0000-0000AA010000}"/>
    <cellStyle name="Dezimal 3 2 4 2 4 3" xfId="636" xr:uid="{00000000-0005-0000-0000-0000AB010000}"/>
    <cellStyle name="Dezimal 3 2 4 2 5" xfId="268" xr:uid="{00000000-0005-0000-0000-0000AC010000}"/>
    <cellStyle name="Dezimal 3 2 4 2 5 2" xfId="638" xr:uid="{00000000-0005-0000-0000-0000AD010000}"/>
    <cellStyle name="Dezimal 3 2 4 2 6" xfId="629" xr:uid="{00000000-0005-0000-0000-0000AE010000}"/>
    <cellStyle name="Dezimal 3 2 4 3" xfId="269" xr:uid="{00000000-0005-0000-0000-0000AF010000}"/>
    <cellStyle name="Dezimal 3 2 4 3 2" xfId="270" xr:uid="{00000000-0005-0000-0000-0000B0010000}"/>
    <cellStyle name="Dezimal 3 2 4 3 2 2" xfId="271" xr:uid="{00000000-0005-0000-0000-0000B1010000}"/>
    <cellStyle name="Dezimal 3 2 4 3 2 2 2" xfId="641" xr:uid="{00000000-0005-0000-0000-0000B2010000}"/>
    <cellStyle name="Dezimal 3 2 4 3 2 3" xfId="640" xr:uid="{00000000-0005-0000-0000-0000B3010000}"/>
    <cellStyle name="Dezimal 3 2 4 3 3" xfId="272" xr:uid="{00000000-0005-0000-0000-0000B4010000}"/>
    <cellStyle name="Dezimal 3 2 4 3 3 2" xfId="642" xr:uid="{00000000-0005-0000-0000-0000B5010000}"/>
    <cellStyle name="Dezimal 3 2 4 3 4" xfId="639" xr:uid="{00000000-0005-0000-0000-0000B6010000}"/>
    <cellStyle name="Dezimal 3 2 4 4" xfId="273" xr:uid="{00000000-0005-0000-0000-0000B7010000}"/>
    <cellStyle name="Dezimal 3 2 4 4 2" xfId="274" xr:uid="{00000000-0005-0000-0000-0000B8010000}"/>
    <cellStyle name="Dezimal 3 2 4 4 2 2" xfId="644" xr:uid="{00000000-0005-0000-0000-0000B9010000}"/>
    <cellStyle name="Dezimal 3 2 4 4 3" xfId="643" xr:uid="{00000000-0005-0000-0000-0000BA010000}"/>
    <cellStyle name="Dezimal 3 2 4 5" xfId="275" xr:uid="{00000000-0005-0000-0000-0000BB010000}"/>
    <cellStyle name="Dezimal 3 2 4 5 2" xfId="276" xr:uid="{00000000-0005-0000-0000-0000BC010000}"/>
    <cellStyle name="Dezimal 3 2 4 5 2 2" xfId="646" xr:uid="{00000000-0005-0000-0000-0000BD010000}"/>
    <cellStyle name="Dezimal 3 2 4 5 3" xfId="645" xr:uid="{00000000-0005-0000-0000-0000BE010000}"/>
    <cellStyle name="Dezimal 3 2 4 6" xfId="277" xr:uid="{00000000-0005-0000-0000-0000BF010000}"/>
    <cellStyle name="Dezimal 3 2 4 6 2" xfId="647" xr:uid="{00000000-0005-0000-0000-0000C0010000}"/>
    <cellStyle name="Dezimal 3 2 4 7" xfId="628" xr:uid="{00000000-0005-0000-0000-0000C1010000}"/>
    <cellStyle name="Dezimal 3 2 5" xfId="278" xr:uid="{00000000-0005-0000-0000-0000C2010000}"/>
    <cellStyle name="Dezimal 3 2 5 2" xfId="279" xr:uid="{00000000-0005-0000-0000-0000C3010000}"/>
    <cellStyle name="Dezimal 3 2 5 2 2" xfId="280" xr:uid="{00000000-0005-0000-0000-0000C4010000}"/>
    <cellStyle name="Dezimal 3 2 5 2 2 2" xfId="281" xr:uid="{00000000-0005-0000-0000-0000C5010000}"/>
    <cellStyle name="Dezimal 3 2 5 2 2 2 2" xfId="282" xr:uid="{00000000-0005-0000-0000-0000C6010000}"/>
    <cellStyle name="Dezimal 3 2 5 2 2 2 2 2" xfId="652" xr:uid="{00000000-0005-0000-0000-0000C7010000}"/>
    <cellStyle name="Dezimal 3 2 5 2 2 2 3" xfId="651" xr:uid="{00000000-0005-0000-0000-0000C8010000}"/>
    <cellStyle name="Dezimal 3 2 5 2 2 3" xfId="283" xr:uid="{00000000-0005-0000-0000-0000C9010000}"/>
    <cellStyle name="Dezimal 3 2 5 2 2 3 2" xfId="653" xr:uid="{00000000-0005-0000-0000-0000CA010000}"/>
    <cellStyle name="Dezimal 3 2 5 2 2 4" xfId="650" xr:uid="{00000000-0005-0000-0000-0000CB010000}"/>
    <cellStyle name="Dezimal 3 2 5 2 3" xfId="284" xr:uid="{00000000-0005-0000-0000-0000CC010000}"/>
    <cellStyle name="Dezimal 3 2 5 2 3 2" xfId="285" xr:uid="{00000000-0005-0000-0000-0000CD010000}"/>
    <cellStyle name="Dezimal 3 2 5 2 3 2 2" xfId="655" xr:uid="{00000000-0005-0000-0000-0000CE010000}"/>
    <cellStyle name="Dezimal 3 2 5 2 3 3" xfId="654" xr:uid="{00000000-0005-0000-0000-0000CF010000}"/>
    <cellStyle name="Dezimal 3 2 5 2 4" xfId="286" xr:uid="{00000000-0005-0000-0000-0000D0010000}"/>
    <cellStyle name="Dezimal 3 2 5 2 4 2" xfId="287" xr:uid="{00000000-0005-0000-0000-0000D1010000}"/>
    <cellStyle name="Dezimal 3 2 5 2 4 2 2" xfId="657" xr:uid="{00000000-0005-0000-0000-0000D2010000}"/>
    <cellStyle name="Dezimal 3 2 5 2 4 3" xfId="656" xr:uid="{00000000-0005-0000-0000-0000D3010000}"/>
    <cellStyle name="Dezimal 3 2 5 2 5" xfId="288" xr:uid="{00000000-0005-0000-0000-0000D4010000}"/>
    <cellStyle name="Dezimal 3 2 5 2 5 2" xfId="658" xr:uid="{00000000-0005-0000-0000-0000D5010000}"/>
    <cellStyle name="Dezimal 3 2 5 2 6" xfId="649" xr:uid="{00000000-0005-0000-0000-0000D6010000}"/>
    <cellStyle name="Dezimal 3 2 5 3" xfId="289" xr:uid="{00000000-0005-0000-0000-0000D7010000}"/>
    <cellStyle name="Dezimal 3 2 5 3 2" xfId="290" xr:uid="{00000000-0005-0000-0000-0000D8010000}"/>
    <cellStyle name="Dezimal 3 2 5 3 2 2" xfId="291" xr:uid="{00000000-0005-0000-0000-0000D9010000}"/>
    <cellStyle name="Dezimal 3 2 5 3 2 2 2" xfId="661" xr:uid="{00000000-0005-0000-0000-0000DA010000}"/>
    <cellStyle name="Dezimal 3 2 5 3 2 3" xfId="660" xr:uid="{00000000-0005-0000-0000-0000DB010000}"/>
    <cellStyle name="Dezimal 3 2 5 3 3" xfId="292" xr:uid="{00000000-0005-0000-0000-0000DC010000}"/>
    <cellStyle name="Dezimal 3 2 5 3 3 2" xfId="662" xr:uid="{00000000-0005-0000-0000-0000DD010000}"/>
    <cellStyle name="Dezimal 3 2 5 3 4" xfId="659" xr:uid="{00000000-0005-0000-0000-0000DE010000}"/>
    <cellStyle name="Dezimal 3 2 5 4" xfId="293" xr:uid="{00000000-0005-0000-0000-0000DF010000}"/>
    <cellStyle name="Dezimal 3 2 5 4 2" xfId="294" xr:uid="{00000000-0005-0000-0000-0000E0010000}"/>
    <cellStyle name="Dezimal 3 2 5 4 2 2" xfId="664" xr:uid="{00000000-0005-0000-0000-0000E1010000}"/>
    <cellStyle name="Dezimal 3 2 5 4 3" xfId="663" xr:uid="{00000000-0005-0000-0000-0000E2010000}"/>
    <cellStyle name="Dezimal 3 2 5 5" xfId="295" xr:uid="{00000000-0005-0000-0000-0000E3010000}"/>
    <cellStyle name="Dezimal 3 2 5 5 2" xfId="296" xr:uid="{00000000-0005-0000-0000-0000E4010000}"/>
    <cellStyle name="Dezimal 3 2 5 5 2 2" xfId="666" xr:uid="{00000000-0005-0000-0000-0000E5010000}"/>
    <cellStyle name="Dezimal 3 2 5 5 3" xfId="665" xr:uid="{00000000-0005-0000-0000-0000E6010000}"/>
    <cellStyle name="Dezimal 3 2 5 6" xfId="297" xr:uid="{00000000-0005-0000-0000-0000E7010000}"/>
    <cellStyle name="Dezimal 3 2 5 6 2" xfId="667" xr:uid="{00000000-0005-0000-0000-0000E8010000}"/>
    <cellStyle name="Dezimal 3 2 5 7" xfId="648" xr:uid="{00000000-0005-0000-0000-0000E9010000}"/>
    <cellStyle name="Dezimal 3 2 6" xfId="298" xr:uid="{00000000-0005-0000-0000-0000EA010000}"/>
    <cellStyle name="Dezimal 3 2 6 2" xfId="299" xr:uid="{00000000-0005-0000-0000-0000EB010000}"/>
    <cellStyle name="Dezimal 3 2 6 2 2" xfId="300" xr:uid="{00000000-0005-0000-0000-0000EC010000}"/>
    <cellStyle name="Dezimal 3 2 6 2 2 2" xfId="301" xr:uid="{00000000-0005-0000-0000-0000ED010000}"/>
    <cellStyle name="Dezimal 3 2 6 2 2 2 2" xfId="302" xr:uid="{00000000-0005-0000-0000-0000EE010000}"/>
    <cellStyle name="Dezimal 3 2 6 2 2 2 2 2" xfId="672" xr:uid="{00000000-0005-0000-0000-0000EF010000}"/>
    <cellStyle name="Dezimal 3 2 6 2 2 2 3" xfId="671" xr:uid="{00000000-0005-0000-0000-0000F0010000}"/>
    <cellStyle name="Dezimal 3 2 6 2 2 3" xfId="303" xr:uid="{00000000-0005-0000-0000-0000F1010000}"/>
    <cellStyle name="Dezimal 3 2 6 2 2 3 2" xfId="673" xr:uid="{00000000-0005-0000-0000-0000F2010000}"/>
    <cellStyle name="Dezimal 3 2 6 2 2 4" xfId="670" xr:uid="{00000000-0005-0000-0000-0000F3010000}"/>
    <cellStyle name="Dezimal 3 2 6 2 3" xfId="304" xr:uid="{00000000-0005-0000-0000-0000F4010000}"/>
    <cellStyle name="Dezimal 3 2 6 2 3 2" xfId="305" xr:uid="{00000000-0005-0000-0000-0000F5010000}"/>
    <cellStyle name="Dezimal 3 2 6 2 3 2 2" xfId="675" xr:uid="{00000000-0005-0000-0000-0000F6010000}"/>
    <cellStyle name="Dezimal 3 2 6 2 3 3" xfId="674" xr:uid="{00000000-0005-0000-0000-0000F7010000}"/>
    <cellStyle name="Dezimal 3 2 6 2 4" xfId="306" xr:uid="{00000000-0005-0000-0000-0000F8010000}"/>
    <cellStyle name="Dezimal 3 2 6 2 4 2" xfId="307" xr:uid="{00000000-0005-0000-0000-0000F9010000}"/>
    <cellStyle name="Dezimal 3 2 6 2 4 2 2" xfId="677" xr:uid="{00000000-0005-0000-0000-0000FA010000}"/>
    <cellStyle name="Dezimal 3 2 6 2 4 3" xfId="676" xr:uid="{00000000-0005-0000-0000-0000FB010000}"/>
    <cellStyle name="Dezimal 3 2 6 2 5" xfId="308" xr:uid="{00000000-0005-0000-0000-0000FC010000}"/>
    <cellStyle name="Dezimal 3 2 6 2 5 2" xfId="678" xr:uid="{00000000-0005-0000-0000-0000FD010000}"/>
    <cellStyle name="Dezimal 3 2 6 2 6" xfId="669" xr:uid="{00000000-0005-0000-0000-0000FE010000}"/>
    <cellStyle name="Dezimal 3 2 6 3" xfId="309" xr:uid="{00000000-0005-0000-0000-0000FF010000}"/>
    <cellStyle name="Dezimal 3 2 6 3 2" xfId="310" xr:uid="{00000000-0005-0000-0000-000000020000}"/>
    <cellStyle name="Dezimal 3 2 6 3 2 2" xfId="311" xr:uid="{00000000-0005-0000-0000-000001020000}"/>
    <cellStyle name="Dezimal 3 2 6 3 2 2 2" xfId="681" xr:uid="{00000000-0005-0000-0000-000002020000}"/>
    <cellStyle name="Dezimal 3 2 6 3 2 3" xfId="680" xr:uid="{00000000-0005-0000-0000-000003020000}"/>
    <cellStyle name="Dezimal 3 2 6 3 3" xfId="312" xr:uid="{00000000-0005-0000-0000-000004020000}"/>
    <cellStyle name="Dezimal 3 2 6 3 3 2" xfId="682" xr:uid="{00000000-0005-0000-0000-000005020000}"/>
    <cellStyle name="Dezimal 3 2 6 3 4" xfId="679" xr:uid="{00000000-0005-0000-0000-000006020000}"/>
    <cellStyle name="Dezimal 3 2 6 4" xfId="313" xr:uid="{00000000-0005-0000-0000-000007020000}"/>
    <cellStyle name="Dezimal 3 2 6 4 2" xfId="314" xr:uid="{00000000-0005-0000-0000-000008020000}"/>
    <cellStyle name="Dezimal 3 2 6 4 2 2" xfId="684" xr:uid="{00000000-0005-0000-0000-000009020000}"/>
    <cellStyle name="Dezimal 3 2 6 4 3" xfId="683" xr:uid="{00000000-0005-0000-0000-00000A020000}"/>
    <cellStyle name="Dezimal 3 2 6 5" xfId="315" xr:uid="{00000000-0005-0000-0000-00000B020000}"/>
    <cellStyle name="Dezimal 3 2 6 5 2" xfId="316" xr:uid="{00000000-0005-0000-0000-00000C020000}"/>
    <cellStyle name="Dezimal 3 2 6 5 2 2" xfId="686" xr:uid="{00000000-0005-0000-0000-00000D020000}"/>
    <cellStyle name="Dezimal 3 2 6 5 3" xfId="685" xr:uid="{00000000-0005-0000-0000-00000E020000}"/>
    <cellStyle name="Dezimal 3 2 6 6" xfId="317" xr:uid="{00000000-0005-0000-0000-00000F020000}"/>
    <cellStyle name="Dezimal 3 2 6 6 2" xfId="687" xr:uid="{00000000-0005-0000-0000-000010020000}"/>
    <cellStyle name="Dezimal 3 2 6 7" xfId="668" xr:uid="{00000000-0005-0000-0000-000011020000}"/>
    <cellStyle name="Dezimal 3 2 7" xfId="318" xr:uid="{00000000-0005-0000-0000-000012020000}"/>
    <cellStyle name="Dezimal 3 2 7 2" xfId="319" xr:uid="{00000000-0005-0000-0000-000013020000}"/>
    <cellStyle name="Dezimal 3 2 7 2 2" xfId="320" xr:uid="{00000000-0005-0000-0000-000014020000}"/>
    <cellStyle name="Dezimal 3 2 7 2 2 2" xfId="321" xr:uid="{00000000-0005-0000-0000-000015020000}"/>
    <cellStyle name="Dezimal 3 2 7 2 2 2 2" xfId="691" xr:uid="{00000000-0005-0000-0000-000016020000}"/>
    <cellStyle name="Dezimal 3 2 7 2 2 3" xfId="690" xr:uid="{00000000-0005-0000-0000-000017020000}"/>
    <cellStyle name="Dezimal 3 2 7 2 3" xfId="322" xr:uid="{00000000-0005-0000-0000-000018020000}"/>
    <cellStyle name="Dezimal 3 2 7 2 3 2" xfId="692" xr:uid="{00000000-0005-0000-0000-000019020000}"/>
    <cellStyle name="Dezimal 3 2 7 2 4" xfId="689" xr:uid="{00000000-0005-0000-0000-00001A020000}"/>
    <cellStyle name="Dezimal 3 2 7 3" xfId="323" xr:uid="{00000000-0005-0000-0000-00001B020000}"/>
    <cellStyle name="Dezimal 3 2 7 3 2" xfId="324" xr:uid="{00000000-0005-0000-0000-00001C020000}"/>
    <cellStyle name="Dezimal 3 2 7 3 2 2" xfId="694" xr:uid="{00000000-0005-0000-0000-00001D020000}"/>
    <cellStyle name="Dezimal 3 2 7 3 3" xfId="693" xr:uid="{00000000-0005-0000-0000-00001E020000}"/>
    <cellStyle name="Dezimal 3 2 7 4" xfId="325" xr:uid="{00000000-0005-0000-0000-00001F020000}"/>
    <cellStyle name="Dezimal 3 2 7 4 2" xfId="326" xr:uid="{00000000-0005-0000-0000-000020020000}"/>
    <cellStyle name="Dezimal 3 2 7 4 2 2" xfId="696" xr:uid="{00000000-0005-0000-0000-000021020000}"/>
    <cellStyle name="Dezimal 3 2 7 4 3" xfId="695" xr:uid="{00000000-0005-0000-0000-000022020000}"/>
    <cellStyle name="Dezimal 3 2 7 5" xfId="327" xr:uid="{00000000-0005-0000-0000-000023020000}"/>
    <cellStyle name="Dezimal 3 2 7 5 2" xfId="697" xr:uid="{00000000-0005-0000-0000-000024020000}"/>
    <cellStyle name="Dezimal 3 2 7 6" xfId="688" xr:uid="{00000000-0005-0000-0000-000025020000}"/>
    <cellStyle name="Dezimal 3 2 8" xfId="328" xr:uid="{00000000-0005-0000-0000-000026020000}"/>
    <cellStyle name="Dezimal 3 2 8 2" xfId="329" xr:uid="{00000000-0005-0000-0000-000027020000}"/>
    <cellStyle name="Dezimal 3 2 8 2 2" xfId="330" xr:uid="{00000000-0005-0000-0000-000028020000}"/>
    <cellStyle name="Dezimal 3 2 8 2 2 2" xfId="700" xr:uid="{00000000-0005-0000-0000-000029020000}"/>
    <cellStyle name="Dezimal 3 2 8 2 3" xfId="699" xr:uid="{00000000-0005-0000-0000-00002A020000}"/>
    <cellStyle name="Dezimal 3 2 8 3" xfId="331" xr:uid="{00000000-0005-0000-0000-00002B020000}"/>
    <cellStyle name="Dezimal 3 2 8 3 2" xfId="701" xr:uid="{00000000-0005-0000-0000-00002C020000}"/>
    <cellStyle name="Dezimal 3 2 8 4" xfId="698" xr:uid="{00000000-0005-0000-0000-00002D020000}"/>
    <cellStyle name="Dezimal 3 2 9" xfId="332" xr:uid="{00000000-0005-0000-0000-00002E020000}"/>
    <cellStyle name="Dezimal 3 2 9 2" xfId="333" xr:uid="{00000000-0005-0000-0000-00002F020000}"/>
    <cellStyle name="Dezimal 3 2 9 2 2" xfId="703" xr:uid="{00000000-0005-0000-0000-000030020000}"/>
    <cellStyle name="Dezimal 3 2 9 3" xfId="702" xr:uid="{00000000-0005-0000-0000-000031020000}"/>
    <cellStyle name="Dezimal 3 3" xfId="334" xr:uid="{00000000-0005-0000-0000-000032020000}"/>
    <cellStyle name="Dezimal 3 3 2" xfId="335" xr:uid="{00000000-0005-0000-0000-000033020000}"/>
    <cellStyle name="Dezimal 3 3 2 2" xfId="336" xr:uid="{00000000-0005-0000-0000-000034020000}"/>
    <cellStyle name="Dezimal 3 3 2 2 2" xfId="337" xr:uid="{00000000-0005-0000-0000-000035020000}"/>
    <cellStyle name="Dezimal 3 3 2 2 2 2" xfId="338" xr:uid="{00000000-0005-0000-0000-000036020000}"/>
    <cellStyle name="Dezimal 3 3 2 2 2 2 2" xfId="708" xr:uid="{00000000-0005-0000-0000-000037020000}"/>
    <cellStyle name="Dezimal 3 3 2 2 2 3" xfId="707" xr:uid="{00000000-0005-0000-0000-000038020000}"/>
    <cellStyle name="Dezimal 3 3 2 2 3" xfId="339" xr:uid="{00000000-0005-0000-0000-000039020000}"/>
    <cellStyle name="Dezimal 3 3 2 2 3 2" xfId="709" xr:uid="{00000000-0005-0000-0000-00003A020000}"/>
    <cellStyle name="Dezimal 3 3 2 2 4" xfId="706" xr:uid="{00000000-0005-0000-0000-00003B020000}"/>
    <cellStyle name="Dezimal 3 3 2 3" xfId="340" xr:uid="{00000000-0005-0000-0000-00003C020000}"/>
    <cellStyle name="Dezimal 3 3 2 3 2" xfId="341" xr:uid="{00000000-0005-0000-0000-00003D020000}"/>
    <cellStyle name="Dezimal 3 3 2 3 2 2" xfId="711" xr:uid="{00000000-0005-0000-0000-00003E020000}"/>
    <cellStyle name="Dezimal 3 3 2 3 3" xfId="710" xr:uid="{00000000-0005-0000-0000-00003F020000}"/>
    <cellStyle name="Dezimal 3 3 2 4" xfId="342" xr:uid="{00000000-0005-0000-0000-000040020000}"/>
    <cellStyle name="Dezimal 3 3 2 4 2" xfId="343" xr:uid="{00000000-0005-0000-0000-000041020000}"/>
    <cellStyle name="Dezimal 3 3 2 4 2 2" xfId="713" xr:uid="{00000000-0005-0000-0000-000042020000}"/>
    <cellStyle name="Dezimal 3 3 2 4 3" xfId="712" xr:uid="{00000000-0005-0000-0000-000043020000}"/>
    <cellStyle name="Dezimal 3 3 2 5" xfId="344" xr:uid="{00000000-0005-0000-0000-000044020000}"/>
    <cellStyle name="Dezimal 3 3 2 5 2" xfId="714" xr:uid="{00000000-0005-0000-0000-000045020000}"/>
    <cellStyle name="Dezimal 3 3 2 6" xfId="705" xr:uid="{00000000-0005-0000-0000-000046020000}"/>
    <cellStyle name="Dezimal 3 3 3" xfId="345" xr:uid="{00000000-0005-0000-0000-000047020000}"/>
    <cellStyle name="Dezimal 3 3 3 2" xfId="346" xr:uid="{00000000-0005-0000-0000-000048020000}"/>
    <cellStyle name="Dezimal 3 3 3 2 2" xfId="347" xr:uid="{00000000-0005-0000-0000-000049020000}"/>
    <cellStyle name="Dezimal 3 3 3 2 2 2" xfId="717" xr:uid="{00000000-0005-0000-0000-00004A020000}"/>
    <cellStyle name="Dezimal 3 3 3 2 3" xfId="716" xr:uid="{00000000-0005-0000-0000-00004B020000}"/>
    <cellStyle name="Dezimal 3 3 3 3" xfId="348" xr:uid="{00000000-0005-0000-0000-00004C020000}"/>
    <cellStyle name="Dezimal 3 3 3 3 2" xfId="718" xr:uid="{00000000-0005-0000-0000-00004D020000}"/>
    <cellStyle name="Dezimal 3 3 3 4" xfId="715" xr:uid="{00000000-0005-0000-0000-00004E020000}"/>
    <cellStyle name="Dezimal 3 3 4" xfId="349" xr:uid="{00000000-0005-0000-0000-00004F020000}"/>
    <cellStyle name="Dezimal 3 3 4 2" xfId="350" xr:uid="{00000000-0005-0000-0000-000050020000}"/>
    <cellStyle name="Dezimal 3 3 4 2 2" xfId="720" xr:uid="{00000000-0005-0000-0000-000051020000}"/>
    <cellStyle name="Dezimal 3 3 4 3" xfId="719" xr:uid="{00000000-0005-0000-0000-000052020000}"/>
    <cellStyle name="Dezimal 3 3 5" xfId="351" xr:uid="{00000000-0005-0000-0000-000053020000}"/>
    <cellStyle name="Dezimal 3 3 5 2" xfId="352" xr:uid="{00000000-0005-0000-0000-000054020000}"/>
    <cellStyle name="Dezimal 3 3 5 2 2" xfId="722" xr:uid="{00000000-0005-0000-0000-000055020000}"/>
    <cellStyle name="Dezimal 3 3 5 3" xfId="721" xr:uid="{00000000-0005-0000-0000-000056020000}"/>
    <cellStyle name="Dezimal 3 3 6" xfId="353" xr:uid="{00000000-0005-0000-0000-000057020000}"/>
    <cellStyle name="Dezimal 3 3 6 2" xfId="723" xr:uid="{00000000-0005-0000-0000-000058020000}"/>
    <cellStyle name="Dezimal 3 3 7" xfId="704" xr:uid="{00000000-0005-0000-0000-000059020000}"/>
    <cellStyle name="Dezimal 3 4" xfId="354" xr:uid="{00000000-0005-0000-0000-00005A020000}"/>
    <cellStyle name="Dezimal 3 4 2" xfId="355" xr:uid="{00000000-0005-0000-0000-00005B020000}"/>
    <cellStyle name="Dezimal 3 4 2 2" xfId="725" xr:uid="{00000000-0005-0000-0000-00005C020000}"/>
    <cellStyle name="Dezimal 3 4 3" xfId="724" xr:uid="{00000000-0005-0000-0000-00005D020000}"/>
    <cellStyle name="Dezimal 3 5" xfId="356" xr:uid="{00000000-0005-0000-0000-00005E020000}"/>
    <cellStyle name="Dezimal 3 5 2" xfId="726" xr:uid="{00000000-0005-0000-0000-00005F020000}"/>
    <cellStyle name="Dezimal 3 6" xfId="56" xr:uid="{00000000-0005-0000-0000-000060020000}"/>
    <cellStyle name="Dezimal 3 6 2" xfId="426" xr:uid="{00000000-0005-0000-0000-000061020000}"/>
    <cellStyle name="Dezimal 3 7" xfId="437" xr:uid="{00000000-0005-0000-0000-000062020000}"/>
    <cellStyle name="Dezimal 4" xfId="357" xr:uid="{00000000-0005-0000-0000-000063020000}"/>
    <cellStyle name="Dezimal 4 2" xfId="358" xr:uid="{00000000-0005-0000-0000-000064020000}"/>
    <cellStyle name="Dezimal 4 2 2" xfId="359" xr:uid="{00000000-0005-0000-0000-000065020000}"/>
    <cellStyle name="Dezimal 4 2 2 2" xfId="360" xr:uid="{00000000-0005-0000-0000-000066020000}"/>
    <cellStyle name="Dezimal 4 2 2 2 2" xfId="361" xr:uid="{00000000-0005-0000-0000-000067020000}"/>
    <cellStyle name="Dezimal 4 2 2 2 2 2" xfId="731" xr:uid="{00000000-0005-0000-0000-000068020000}"/>
    <cellStyle name="Dezimal 4 2 2 2 3" xfId="730" xr:uid="{00000000-0005-0000-0000-000069020000}"/>
    <cellStyle name="Dezimal 4 2 2 3" xfId="362" xr:uid="{00000000-0005-0000-0000-00006A020000}"/>
    <cellStyle name="Dezimal 4 2 2 3 2" xfId="732" xr:uid="{00000000-0005-0000-0000-00006B020000}"/>
    <cellStyle name="Dezimal 4 2 2 4" xfId="729" xr:uid="{00000000-0005-0000-0000-00006C020000}"/>
    <cellStyle name="Dezimal 4 2 3" xfId="363" xr:uid="{00000000-0005-0000-0000-00006D020000}"/>
    <cellStyle name="Dezimal 4 2 3 2" xfId="364" xr:uid="{00000000-0005-0000-0000-00006E020000}"/>
    <cellStyle name="Dezimal 4 2 3 2 2" xfId="734" xr:uid="{00000000-0005-0000-0000-00006F020000}"/>
    <cellStyle name="Dezimal 4 2 3 3" xfId="733" xr:uid="{00000000-0005-0000-0000-000070020000}"/>
    <cellStyle name="Dezimal 4 2 4" xfId="365" xr:uid="{00000000-0005-0000-0000-000071020000}"/>
    <cellStyle name="Dezimal 4 2 4 2" xfId="366" xr:uid="{00000000-0005-0000-0000-000072020000}"/>
    <cellStyle name="Dezimal 4 2 4 2 2" xfId="736" xr:uid="{00000000-0005-0000-0000-000073020000}"/>
    <cellStyle name="Dezimal 4 2 4 3" xfId="735" xr:uid="{00000000-0005-0000-0000-000074020000}"/>
    <cellStyle name="Dezimal 4 2 5" xfId="367" xr:uid="{00000000-0005-0000-0000-000075020000}"/>
    <cellStyle name="Dezimal 4 2 5 2" xfId="737" xr:uid="{00000000-0005-0000-0000-000076020000}"/>
    <cellStyle name="Dezimal 4 2 6" xfId="728" xr:uid="{00000000-0005-0000-0000-000077020000}"/>
    <cellStyle name="Dezimal 4 3" xfId="368" xr:uid="{00000000-0005-0000-0000-000078020000}"/>
    <cellStyle name="Dezimal 4 3 2" xfId="369" xr:uid="{00000000-0005-0000-0000-000079020000}"/>
    <cellStyle name="Dezimal 4 3 2 2" xfId="370" xr:uid="{00000000-0005-0000-0000-00007A020000}"/>
    <cellStyle name="Dezimal 4 3 2 2 2" xfId="740" xr:uid="{00000000-0005-0000-0000-00007B020000}"/>
    <cellStyle name="Dezimal 4 3 2 3" xfId="739" xr:uid="{00000000-0005-0000-0000-00007C020000}"/>
    <cellStyle name="Dezimal 4 3 3" xfId="371" xr:uid="{00000000-0005-0000-0000-00007D020000}"/>
    <cellStyle name="Dezimal 4 3 3 2" xfId="741" xr:uid="{00000000-0005-0000-0000-00007E020000}"/>
    <cellStyle name="Dezimal 4 3 4" xfId="738" xr:uid="{00000000-0005-0000-0000-00007F020000}"/>
    <cellStyle name="Dezimal 4 4" xfId="372" xr:uid="{00000000-0005-0000-0000-000080020000}"/>
    <cellStyle name="Dezimal 4 4 2" xfId="373" xr:uid="{00000000-0005-0000-0000-000081020000}"/>
    <cellStyle name="Dezimal 4 4 2 2" xfId="743" xr:uid="{00000000-0005-0000-0000-000082020000}"/>
    <cellStyle name="Dezimal 4 4 3" xfId="742" xr:uid="{00000000-0005-0000-0000-000083020000}"/>
    <cellStyle name="Dezimal 4 5" xfId="374" xr:uid="{00000000-0005-0000-0000-000084020000}"/>
    <cellStyle name="Dezimal 4 5 2" xfId="375" xr:uid="{00000000-0005-0000-0000-000085020000}"/>
    <cellStyle name="Dezimal 4 5 2 2" xfId="745" xr:uid="{00000000-0005-0000-0000-000086020000}"/>
    <cellStyle name="Dezimal 4 5 3" xfId="744" xr:uid="{00000000-0005-0000-0000-000087020000}"/>
    <cellStyle name="Dezimal 4 6" xfId="376" xr:uid="{00000000-0005-0000-0000-000088020000}"/>
    <cellStyle name="Dezimal 4 6 2" xfId="377" xr:uid="{00000000-0005-0000-0000-000089020000}"/>
    <cellStyle name="Dezimal 4 6 2 2" xfId="747" xr:uid="{00000000-0005-0000-0000-00008A020000}"/>
    <cellStyle name="Dezimal 4 6 3" xfId="746" xr:uid="{00000000-0005-0000-0000-00008B020000}"/>
    <cellStyle name="Dezimal 4 7" xfId="378" xr:uid="{00000000-0005-0000-0000-00008C020000}"/>
    <cellStyle name="Dezimal 4 7 2" xfId="748" xr:uid="{00000000-0005-0000-0000-00008D020000}"/>
    <cellStyle name="Dezimal 4 8" xfId="727" xr:uid="{00000000-0005-0000-0000-00008E020000}"/>
    <cellStyle name="Dezimal 5" xfId="379" xr:uid="{00000000-0005-0000-0000-00008F020000}"/>
    <cellStyle name="Dezimal 5 2" xfId="69" xr:uid="{00000000-0005-0000-0000-000090020000}"/>
    <cellStyle name="Dezimal 5 2 2" xfId="70" xr:uid="{00000000-0005-0000-0000-000091020000}"/>
    <cellStyle name="Dezimal 5 2 2 2" xfId="71" xr:uid="{00000000-0005-0000-0000-000092020000}"/>
    <cellStyle name="Dezimal 5 2 2 2 2" xfId="380" xr:uid="{00000000-0005-0000-0000-000093020000}"/>
    <cellStyle name="Dezimal 5 2 2 2 2 2" xfId="750" xr:uid="{00000000-0005-0000-0000-000094020000}"/>
    <cellStyle name="Dezimal 5 2 2 2 3" xfId="441" xr:uid="{00000000-0005-0000-0000-000095020000}"/>
    <cellStyle name="Dezimal 5 2 2 3" xfId="381" xr:uid="{00000000-0005-0000-0000-000096020000}"/>
    <cellStyle name="Dezimal 5 2 2 3 2" xfId="751" xr:uid="{00000000-0005-0000-0000-000097020000}"/>
    <cellStyle name="Dezimal 5 2 2 4" xfId="440" xr:uid="{00000000-0005-0000-0000-000098020000}"/>
    <cellStyle name="Dezimal 5 2 3" xfId="72" xr:uid="{00000000-0005-0000-0000-000099020000}"/>
    <cellStyle name="Dezimal 5 2 3 2" xfId="382" xr:uid="{00000000-0005-0000-0000-00009A020000}"/>
    <cellStyle name="Dezimal 5 2 3 2 2" xfId="752" xr:uid="{00000000-0005-0000-0000-00009B020000}"/>
    <cellStyle name="Dezimal 5 2 3 3" xfId="442" xr:uid="{00000000-0005-0000-0000-00009C020000}"/>
    <cellStyle name="Dezimal 5 2 4" xfId="73" xr:uid="{00000000-0005-0000-0000-00009D020000}"/>
    <cellStyle name="Dezimal 5 2 4 2" xfId="383" xr:uid="{00000000-0005-0000-0000-00009E020000}"/>
    <cellStyle name="Dezimal 5 2 4 2 2" xfId="753" xr:uid="{00000000-0005-0000-0000-00009F020000}"/>
    <cellStyle name="Dezimal 5 2 4 3" xfId="443" xr:uid="{00000000-0005-0000-0000-0000A0020000}"/>
    <cellStyle name="Dezimal 5 2 5" xfId="384" xr:uid="{00000000-0005-0000-0000-0000A1020000}"/>
    <cellStyle name="Dezimal 5 2 5 2" xfId="754" xr:uid="{00000000-0005-0000-0000-0000A2020000}"/>
    <cellStyle name="Dezimal 5 2 6" xfId="439" xr:uid="{00000000-0005-0000-0000-0000A3020000}"/>
    <cellStyle name="Dezimal 5 3" xfId="74" xr:uid="{00000000-0005-0000-0000-0000A4020000}"/>
    <cellStyle name="Dezimal 5 3 2" xfId="75" xr:uid="{00000000-0005-0000-0000-0000A5020000}"/>
    <cellStyle name="Dezimal 5 3 2 2" xfId="385" xr:uid="{00000000-0005-0000-0000-0000A6020000}"/>
    <cellStyle name="Dezimal 5 3 2 2 2" xfId="755" xr:uid="{00000000-0005-0000-0000-0000A7020000}"/>
    <cellStyle name="Dezimal 5 3 2 3" xfId="445" xr:uid="{00000000-0005-0000-0000-0000A8020000}"/>
    <cellStyle name="Dezimal 5 3 3" xfId="386" xr:uid="{00000000-0005-0000-0000-0000A9020000}"/>
    <cellStyle name="Dezimal 5 3 3 2" xfId="756" xr:uid="{00000000-0005-0000-0000-0000AA020000}"/>
    <cellStyle name="Dezimal 5 3 4" xfId="444" xr:uid="{00000000-0005-0000-0000-0000AB020000}"/>
    <cellStyle name="Dezimal 5 4" xfId="76" xr:uid="{00000000-0005-0000-0000-0000AC020000}"/>
    <cellStyle name="Dezimal 5 4 2" xfId="387" xr:uid="{00000000-0005-0000-0000-0000AD020000}"/>
    <cellStyle name="Dezimal 5 4 2 2" xfId="757" xr:uid="{00000000-0005-0000-0000-0000AE020000}"/>
    <cellStyle name="Dezimal 5 4 3" xfId="446" xr:uid="{00000000-0005-0000-0000-0000AF020000}"/>
    <cellStyle name="Dezimal 5 5" xfId="77" xr:uid="{00000000-0005-0000-0000-0000B0020000}"/>
    <cellStyle name="Dezimal 5 5 2" xfId="388" xr:uid="{00000000-0005-0000-0000-0000B1020000}"/>
    <cellStyle name="Dezimal 5 5 2 2" xfId="758" xr:uid="{00000000-0005-0000-0000-0000B2020000}"/>
    <cellStyle name="Dezimal 5 5 3" xfId="447" xr:uid="{00000000-0005-0000-0000-0000B3020000}"/>
    <cellStyle name="Dezimal 5 6" xfId="78" xr:uid="{00000000-0005-0000-0000-0000B4020000}"/>
    <cellStyle name="Dezimal 5 6 2" xfId="389" xr:uid="{00000000-0005-0000-0000-0000B5020000}"/>
    <cellStyle name="Dezimal 5 6 2 2" xfId="759" xr:uid="{00000000-0005-0000-0000-0000B6020000}"/>
    <cellStyle name="Dezimal 5 6 3" xfId="448" xr:uid="{00000000-0005-0000-0000-0000B7020000}"/>
    <cellStyle name="Dezimal 5 7" xfId="390" xr:uid="{00000000-0005-0000-0000-0000B8020000}"/>
    <cellStyle name="Dezimal 5 7 2" xfId="760" xr:uid="{00000000-0005-0000-0000-0000B9020000}"/>
    <cellStyle name="Dezimal 5 8" xfId="749" xr:uid="{00000000-0005-0000-0000-0000BA020000}"/>
    <cellStyle name="Dezimal 6" xfId="391" xr:uid="{00000000-0005-0000-0000-0000BB020000}"/>
    <cellStyle name="Dezimal 6 2" xfId="392" xr:uid="{00000000-0005-0000-0000-0000BC020000}"/>
    <cellStyle name="Dezimal 6 2 2" xfId="393" xr:uid="{00000000-0005-0000-0000-0000BD020000}"/>
    <cellStyle name="Dezimal 6 2 2 2" xfId="394" xr:uid="{00000000-0005-0000-0000-0000BE020000}"/>
    <cellStyle name="Dezimal 6 2 2 2 2" xfId="395" xr:uid="{00000000-0005-0000-0000-0000BF020000}"/>
    <cellStyle name="Dezimal 6 2 2 2 2 2" xfId="765" xr:uid="{00000000-0005-0000-0000-0000C0020000}"/>
    <cellStyle name="Dezimal 6 2 2 2 3" xfId="764" xr:uid="{00000000-0005-0000-0000-0000C1020000}"/>
    <cellStyle name="Dezimal 6 2 2 3" xfId="396" xr:uid="{00000000-0005-0000-0000-0000C2020000}"/>
    <cellStyle name="Dezimal 6 2 2 3 2" xfId="766" xr:uid="{00000000-0005-0000-0000-0000C3020000}"/>
    <cellStyle name="Dezimal 6 2 2 4" xfId="763" xr:uid="{00000000-0005-0000-0000-0000C4020000}"/>
    <cellStyle name="Dezimal 6 2 3" xfId="397" xr:uid="{00000000-0005-0000-0000-0000C5020000}"/>
    <cellStyle name="Dezimal 6 2 3 2" xfId="398" xr:uid="{00000000-0005-0000-0000-0000C6020000}"/>
    <cellStyle name="Dezimal 6 2 3 2 2" xfId="768" xr:uid="{00000000-0005-0000-0000-0000C7020000}"/>
    <cellStyle name="Dezimal 6 2 3 3" xfId="767" xr:uid="{00000000-0005-0000-0000-0000C8020000}"/>
    <cellStyle name="Dezimal 6 2 4" xfId="399" xr:uid="{00000000-0005-0000-0000-0000C9020000}"/>
    <cellStyle name="Dezimal 6 2 4 2" xfId="400" xr:uid="{00000000-0005-0000-0000-0000CA020000}"/>
    <cellStyle name="Dezimal 6 2 4 2 2" xfId="770" xr:uid="{00000000-0005-0000-0000-0000CB020000}"/>
    <cellStyle name="Dezimal 6 2 4 3" xfId="769" xr:uid="{00000000-0005-0000-0000-0000CC020000}"/>
    <cellStyle name="Dezimal 6 2 5" xfId="401" xr:uid="{00000000-0005-0000-0000-0000CD020000}"/>
    <cellStyle name="Dezimal 6 2 5 2" xfId="771" xr:uid="{00000000-0005-0000-0000-0000CE020000}"/>
    <cellStyle name="Dezimal 6 2 6" xfId="762" xr:uid="{00000000-0005-0000-0000-0000CF020000}"/>
    <cellStyle name="Dezimal 6 3" xfId="402" xr:uid="{00000000-0005-0000-0000-0000D0020000}"/>
    <cellStyle name="Dezimal 6 3 2" xfId="403" xr:uid="{00000000-0005-0000-0000-0000D1020000}"/>
    <cellStyle name="Dezimal 6 3 2 2" xfId="404" xr:uid="{00000000-0005-0000-0000-0000D2020000}"/>
    <cellStyle name="Dezimal 6 3 2 2 2" xfId="774" xr:uid="{00000000-0005-0000-0000-0000D3020000}"/>
    <cellStyle name="Dezimal 6 3 2 3" xfId="773" xr:uid="{00000000-0005-0000-0000-0000D4020000}"/>
    <cellStyle name="Dezimal 6 3 3" xfId="405" xr:uid="{00000000-0005-0000-0000-0000D5020000}"/>
    <cellStyle name="Dezimal 6 3 3 2" xfId="775" xr:uid="{00000000-0005-0000-0000-0000D6020000}"/>
    <cellStyle name="Dezimal 6 3 4" xfId="772" xr:uid="{00000000-0005-0000-0000-0000D7020000}"/>
    <cellStyle name="Dezimal 6 4" xfId="406" xr:uid="{00000000-0005-0000-0000-0000D8020000}"/>
    <cellStyle name="Dezimal 6 4 2" xfId="407" xr:uid="{00000000-0005-0000-0000-0000D9020000}"/>
    <cellStyle name="Dezimal 6 4 2 2" xfId="777" xr:uid="{00000000-0005-0000-0000-0000DA020000}"/>
    <cellStyle name="Dezimal 6 4 3" xfId="776" xr:uid="{00000000-0005-0000-0000-0000DB020000}"/>
    <cellStyle name="Dezimal 6 5" xfId="408" xr:uid="{00000000-0005-0000-0000-0000DC020000}"/>
    <cellStyle name="Dezimal 6 5 2" xfId="409" xr:uid="{00000000-0005-0000-0000-0000DD020000}"/>
    <cellStyle name="Dezimal 6 5 2 2" xfId="779" xr:uid="{00000000-0005-0000-0000-0000DE020000}"/>
    <cellStyle name="Dezimal 6 5 3" xfId="778" xr:uid="{00000000-0005-0000-0000-0000DF020000}"/>
    <cellStyle name="Dezimal 6 6" xfId="410" xr:uid="{00000000-0005-0000-0000-0000E0020000}"/>
    <cellStyle name="Dezimal 6 6 2" xfId="780" xr:uid="{00000000-0005-0000-0000-0000E1020000}"/>
    <cellStyle name="Dezimal 6 7" xfId="761" xr:uid="{00000000-0005-0000-0000-0000E2020000}"/>
    <cellStyle name="Eingabe %" xfId="20" xr:uid="{00000000-0005-0000-0000-0000E3020000}"/>
    <cellStyle name="Eingabe 2" xfId="21" xr:uid="{00000000-0005-0000-0000-0000E4020000}"/>
    <cellStyle name="Eingabe Company" xfId="22" xr:uid="{00000000-0005-0000-0000-0000E5020000}"/>
    <cellStyle name="Eingabe Currency" xfId="23" xr:uid="{00000000-0005-0000-0000-0000E6020000}"/>
    <cellStyle name="Eingabe Dezimal" xfId="24" xr:uid="{00000000-0005-0000-0000-0000E7020000}"/>
    <cellStyle name="Eingabe Monat" xfId="25" xr:uid="{00000000-0005-0000-0000-0000E8020000}"/>
    <cellStyle name="Eingabe Text" xfId="26" xr:uid="{00000000-0005-0000-0000-0000E9020000}"/>
    <cellStyle name="Eingabe Zahl" xfId="27" xr:uid="{00000000-0005-0000-0000-0000EA020000}"/>
    <cellStyle name="Ergebnis 2" xfId="28" xr:uid="{00000000-0005-0000-0000-0000EB020000}"/>
    <cellStyle name="Erklärender Text 2" xfId="29" xr:uid="{00000000-0005-0000-0000-0000EC020000}"/>
    <cellStyle name="Euro" xfId="30" xr:uid="{00000000-0005-0000-0000-0000ED020000}"/>
    <cellStyle name="Euro 2" xfId="31" xr:uid="{00000000-0005-0000-0000-0000EE020000}"/>
    <cellStyle name="Euro_30 neu Milch" xfId="32" xr:uid="{00000000-0005-0000-0000-0000EF020000}"/>
    <cellStyle name="Gut 2" xfId="33" xr:uid="{00000000-0005-0000-0000-0000F0020000}"/>
    <cellStyle name="Gut 2 2" xfId="34" xr:uid="{00000000-0005-0000-0000-0000F1020000}"/>
    <cellStyle name="Gut 2 3" xfId="35" xr:uid="{00000000-0005-0000-0000-0000F2020000}"/>
    <cellStyle name="Gut 2 4" xfId="43" xr:uid="{00000000-0005-0000-0000-0000F3020000}"/>
    <cellStyle name="Gut 3" xfId="44" xr:uid="{00000000-0005-0000-0000-0000F4020000}"/>
    <cellStyle name="Hyperlink 2" xfId="36" xr:uid="{00000000-0005-0000-0000-0000F5020000}"/>
    <cellStyle name="Hyperlink 2 2" xfId="37" xr:uid="{00000000-0005-0000-0000-0000F6020000}"/>
    <cellStyle name="Hyperlink 2 3" xfId="45" xr:uid="{00000000-0005-0000-0000-0000F7020000}"/>
    <cellStyle name="Hyperlink 3" xfId="38" xr:uid="{00000000-0005-0000-0000-0000F8020000}"/>
    <cellStyle name="Hyperlink 3 2" xfId="39" xr:uid="{00000000-0005-0000-0000-0000F9020000}"/>
    <cellStyle name="Hyperlink 3 3" xfId="40" xr:uid="{00000000-0005-0000-0000-0000FA020000}"/>
    <cellStyle name="Hyperlink 3 3 2" xfId="418" xr:uid="{00000000-0005-0000-0000-0000FB020000}"/>
    <cellStyle name="Hyperlink 3 4" xfId="46" xr:uid="{00000000-0005-0000-0000-0000FC020000}"/>
    <cellStyle name="Hyperlink 3_40 Fleisch Standard" xfId="41" xr:uid="{00000000-0005-0000-0000-0000FD020000}"/>
    <cellStyle name="Komma" xfId="4" xr:uid="{00000000-0005-0000-0000-0000FE020000}"/>
    <cellStyle name="Komma 10" xfId="411" xr:uid="{00000000-0005-0000-0000-0000FF020000}"/>
    <cellStyle name="Komma 10 10" xfId="47" xr:uid="{00000000-0005-0000-0000-000000030000}"/>
    <cellStyle name="Komma 10 2" xfId="412" xr:uid="{00000000-0005-0000-0000-000001030000}"/>
    <cellStyle name="Komma 10 2 2" xfId="413" xr:uid="{00000000-0005-0000-0000-000002030000}"/>
    <cellStyle name="Komma 10 2 2 2" xfId="414" xr:uid="{00000000-0005-0000-0000-000003030000}"/>
    <cellStyle name="Komma 10 2 2 2 2" xfId="784" xr:uid="{00000000-0005-0000-0000-000004030000}"/>
    <cellStyle name="Komma 10 2 2 3" xfId="783" xr:uid="{00000000-0005-0000-0000-000005030000}"/>
    <cellStyle name="Komma 10 2 3" xfId="782" xr:uid="{00000000-0005-0000-0000-000006030000}"/>
    <cellStyle name="Komma 10 3" xfId="781" xr:uid="{00000000-0005-0000-0000-000007030000}"/>
    <cellStyle name="Komma 2" xfId="416" xr:uid="{00000000-0005-0000-0000-000008030000}"/>
    <cellStyle name="Prozent" xfId="415" builtinId="5"/>
    <cellStyle name="Standard" xfId="0" builtinId="0"/>
    <cellStyle name="Standard 2" xfId="419" xr:uid="{00000000-0005-0000-0000-00000B030000}"/>
    <cellStyle name="Standard 3" xfId="417" xr:uid="{00000000-0005-0000-0000-00000C030000}"/>
    <cellStyle name="Standard 4" xfId="420" xr:uid="{00000000-0005-0000-0000-00000D030000}"/>
  </cellStyles>
  <dxfs count="0"/>
  <tableStyles count="0" defaultTableStyle="TableStyleMedium2" defaultPivotStyle="PivotStyleLight16"/>
  <colors>
    <mruColors>
      <color rgb="FF0033CC"/>
      <color rgb="FFFAD5C0"/>
      <color rgb="FFECA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1">
    <pageSetUpPr fitToPage="1"/>
  </sheetPr>
  <dimension ref="A1:N98"/>
  <sheetViews>
    <sheetView tabSelected="1" zoomScaleNormal="100" zoomScaleSheetLayoutView="75" zoomScalePageLayoutView="120" workbookViewId="0">
      <selection activeCell="L21" sqref="L21"/>
    </sheetView>
  </sheetViews>
  <sheetFormatPr baseColWidth="10" defaultColWidth="10.83203125" defaultRowHeight="12" customHeight="1" x14ac:dyDescent="0.15"/>
  <cols>
    <col min="1" max="1" width="25" style="1" customWidth="1"/>
    <col min="2" max="2" width="10.33203125" style="1" customWidth="1"/>
    <col min="3" max="8" width="7.1640625" style="1" customWidth="1"/>
    <col min="9" max="9" width="5.5" style="1" customWidth="1"/>
    <col min="10" max="16384" width="10.83203125" style="1"/>
  </cols>
  <sheetData>
    <row r="1" spans="1:10" ht="13" customHeight="1" x14ac:dyDescent="0.15">
      <c r="A1" s="37" t="s">
        <v>74</v>
      </c>
      <c r="B1" s="2"/>
      <c r="C1" s="1"/>
      <c r="D1" s="1"/>
      <c r="E1" s="1"/>
      <c r="F1" s="1"/>
      <c r="G1" s="1"/>
    </row>
    <row r="2" spans="1:10" ht="10" customHeight="1" x14ac:dyDescent="0.15">
      <c r="A2" s="19" t="s">
        <v>47</v>
      </c>
      <c r="B2" s="20" t="s">
        <v>45</v>
      </c>
      <c r="C2" s="21" t="s">
        <v>49</v>
      </c>
      <c r="D2" s="21">
        <v>2020</v>
      </c>
      <c r="E2" s="21">
        <v>2021</v>
      </c>
      <c r="F2" s="21">
        <v>2022</v>
      </c>
      <c r="G2" s="20" t="s">
        <v>50</v>
      </c>
    </row>
    <row r="3" spans="1:10" ht="10" customHeight="1" x14ac:dyDescent="0.15">
      <c r="A3" s="22"/>
      <c r="B3" s="22"/>
      <c r="C3" s="23"/>
      <c r="D3" s="24"/>
      <c r="E3" s="24"/>
      <c r="F3" s="24"/>
      <c r="G3" s="35" t="s">
        <v>99</v>
      </c>
    </row>
    <row r="4" spans="1:10" ht="10" customHeight="1" x14ac:dyDescent="0.15">
      <c r="A4" s="25"/>
      <c r="B4" s="25"/>
      <c r="C4" s="26"/>
      <c r="D4" s="32"/>
      <c r="E4" s="32"/>
      <c r="F4" s="32"/>
      <c r="G4" s="26" t="s">
        <v>48</v>
      </c>
    </row>
    <row r="5" spans="1:10" ht="10" customHeight="1" x14ac:dyDescent="0.15">
      <c r="A5" s="15" t="s">
        <v>51</v>
      </c>
      <c r="B5" s="16"/>
      <c r="C5" s="17"/>
      <c r="D5" s="17"/>
      <c r="E5" s="17"/>
      <c r="F5" s="17"/>
      <c r="G5" s="18"/>
    </row>
    <row r="6" spans="1:10" ht="10" customHeight="1" x14ac:dyDescent="0.15">
      <c r="A6" s="1" t="s">
        <v>52</v>
      </c>
      <c r="B6" s="2" t="s">
        <v>84</v>
      </c>
      <c r="C6" s="5">
        <v>1.5533333333333335</v>
      </c>
      <c r="D6" s="5">
        <v>1.5803144216651412</v>
      </c>
      <c r="E6" s="5">
        <v>1.6137307343448029</v>
      </c>
      <c r="F6" s="5">
        <v>1.6378170554520224</v>
      </c>
      <c r="G6" s="6">
        <f t="shared" ref="G6:G20" si="0">(AVERAGE(D6:F6)/C6-1)*100</f>
        <v>3.6880302888833816</v>
      </c>
      <c r="I6" s="9"/>
      <c r="J6"/>
    </row>
    <row r="7" spans="1:10" ht="10" customHeight="1" x14ac:dyDescent="0.15">
      <c r="A7" s="1" t="s">
        <v>39</v>
      </c>
      <c r="B7" s="2" t="s">
        <v>84</v>
      </c>
      <c r="C7" s="5">
        <v>1.32</v>
      </c>
      <c r="D7" s="5">
        <v>1.2760322849546462</v>
      </c>
      <c r="E7" s="5">
        <v>1.298340076710075</v>
      </c>
      <c r="F7" s="5">
        <v>1.3307513088056944</v>
      </c>
      <c r="G7" s="6">
        <f t="shared" si="0"/>
        <v>-1.3857658972117215</v>
      </c>
      <c r="H7" s="28"/>
      <c r="I7" s="9"/>
      <c r="J7" s="9"/>
    </row>
    <row r="8" spans="1:10" ht="10" customHeight="1" x14ac:dyDescent="0.15">
      <c r="A8" s="1" t="s">
        <v>53</v>
      </c>
      <c r="B8" s="2" t="s">
        <v>84</v>
      </c>
      <c r="C8" s="5">
        <v>1.55</v>
      </c>
      <c r="D8" s="5">
        <v>1.5803240678470292</v>
      </c>
      <c r="E8" s="5">
        <v>1.593355673438146</v>
      </c>
      <c r="F8" s="5">
        <v>1.634033526504665</v>
      </c>
      <c r="G8" s="6">
        <f t="shared" si="0"/>
        <v>3.3916831782761392</v>
      </c>
      <c r="I8" s="9"/>
      <c r="J8" s="9"/>
    </row>
    <row r="9" spans="1:10" ht="10" customHeight="1" x14ac:dyDescent="0.15">
      <c r="A9" s="1" t="s">
        <v>54</v>
      </c>
      <c r="B9" s="2" t="s">
        <v>84</v>
      </c>
      <c r="C9" s="5">
        <v>1.4400000000000002</v>
      </c>
      <c r="D9" s="5">
        <v>1.5260436774482227</v>
      </c>
      <c r="E9" s="5">
        <v>1.4376346599330692</v>
      </c>
      <c r="F9" s="5">
        <v>1.4570217710439308</v>
      </c>
      <c r="G9" s="6">
        <f t="shared" si="0"/>
        <v>2.3310210283616239</v>
      </c>
      <c r="I9" s="9"/>
      <c r="J9" s="9"/>
    </row>
    <row r="10" spans="1:10" ht="10" customHeight="1" x14ac:dyDescent="0.15">
      <c r="A10" s="1" t="s">
        <v>55</v>
      </c>
      <c r="B10" s="2" t="s">
        <v>86</v>
      </c>
      <c r="C10" s="5">
        <v>20.366666666666664</v>
      </c>
      <c r="D10" s="5">
        <v>19.185602411281607</v>
      </c>
      <c r="E10" s="5">
        <v>19.151313783567058</v>
      </c>
      <c r="F10" s="5">
        <v>19.767611035199568</v>
      </c>
      <c r="G10" s="6">
        <f t="shared" si="0"/>
        <v>-4.9025740915740741</v>
      </c>
      <c r="I10" s="9"/>
      <c r="J10" s="9"/>
    </row>
    <row r="11" spans="1:10" ht="10" customHeight="1" x14ac:dyDescent="0.15">
      <c r="A11" s="1" t="s">
        <v>56</v>
      </c>
      <c r="B11" s="2" t="s">
        <v>86</v>
      </c>
      <c r="C11" s="5">
        <v>20.473333333333333</v>
      </c>
      <c r="D11" s="5">
        <v>20.726525459089398</v>
      </c>
      <c r="E11" s="5">
        <v>20.643536547577966</v>
      </c>
      <c r="F11" s="5">
        <v>21.198440126727267</v>
      </c>
      <c r="G11" s="6">
        <f t="shared" si="0"/>
        <v>1.8699155542081458</v>
      </c>
      <c r="I11" s="9"/>
    </row>
    <row r="12" spans="1:10" ht="10" customHeight="1" x14ac:dyDescent="0.15">
      <c r="A12" s="1" t="s">
        <v>57</v>
      </c>
      <c r="B12" s="2" t="s">
        <v>86</v>
      </c>
      <c r="C12" s="5">
        <v>17.656666666666666</v>
      </c>
      <c r="D12" s="5">
        <v>17.001809920618161</v>
      </c>
      <c r="E12" s="5">
        <v>17.276577606446931</v>
      </c>
      <c r="F12" s="5">
        <v>17.590539260057046</v>
      </c>
      <c r="G12" s="6">
        <f t="shared" si="0"/>
        <v>-2.0786732355632664</v>
      </c>
      <c r="I12" s="9"/>
    </row>
    <row r="13" spans="1:10" ht="10" customHeight="1" x14ac:dyDescent="0.15">
      <c r="A13" s="1" t="s">
        <v>58</v>
      </c>
      <c r="B13" s="2" t="s">
        <v>85</v>
      </c>
      <c r="C13" s="5">
        <v>2.6833333333333336</v>
      </c>
      <c r="D13" s="5">
        <v>2.3071441635127843</v>
      </c>
      <c r="E13" s="5">
        <v>2.3246122082170908</v>
      </c>
      <c r="F13" s="5">
        <v>2.4504168742417889</v>
      </c>
      <c r="G13" s="6">
        <f t="shared" si="0"/>
        <v>-12.022692596625294</v>
      </c>
      <c r="I13" s="9"/>
    </row>
    <row r="14" spans="1:10" ht="10" customHeight="1" x14ac:dyDescent="0.15">
      <c r="A14" s="1" t="s">
        <v>59</v>
      </c>
      <c r="B14" s="2" t="s">
        <v>90</v>
      </c>
      <c r="C14" s="5">
        <v>3.5</v>
      </c>
      <c r="D14" s="5">
        <v>3.3800550848645394</v>
      </c>
      <c r="E14" s="5">
        <v>3.4164041018652358</v>
      </c>
      <c r="F14" s="5">
        <v>3.5923416299964575</v>
      </c>
      <c r="G14" s="6">
        <f t="shared" si="0"/>
        <v>-1.0590398407025359</v>
      </c>
      <c r="I14" s="9"/>
    </row>
    <row r="15" spans="1:10" ht="10" customHeight="1" x14ac:dyDescent="0.15">
      <c r="A15" s="1" t="s">
        <v>60</v>
      </c>
      <c r="B15" s="2" t="s">
        <v>90</v>
      </c>
      <c r="C15" s="5">
        <v>2.3466666666666662</v>
      </c>
      <c r="D15" s="5">
        <v>1.4811677425568635</v>
      </c>
      <c r="E15" s="5">
        <v>1.4720990755757501</v>
      </c>
      <c r="F15" s="5">
        <v>1.5400227407789508</v>
      </c>
      <c r="G15" s="6">
        <f t="shared" si="0"/>
        <v>-36.174864220006178</v>
      </c>
      <c r="I15" s="9"/>
    </row>
    <row r="16" spans="1:10" ht="10" customHeight="1" x14ac:dyDescent="0.15">
      <c r="A16" s="1" t="s">
        <v>61</v>
      </c>
      <c r="B16" s="2" t="s">
        <v>91</v>
      </c>
      <c r="C16" s="5">
        <v>3.0966666666666662</v>
      </c>
      <c r="D16" s="5">
        <v>3.1770565598646598</v>
      </c>
      <c r="E16" s="5">
        <v>3.2760332720711354</v>
      </c>
      <c r="F16" s="5">
        <v>3.4388897499342446</v>
      </c>
      <c r="G16" s="6">
        <f t="shared" si="0"/>
        <v>6.4798663279875157</v>
      </c>
    </row>
    <row r="17" spans="1:10" ht="10" customHeight="1" x14ac:dyDescent="0.15">
      <c r="A17" s="1" t="s">
        <v>62</v>
      </c>
      <c r="B17" s="2" t="s">
        <v>92</v>
      </c>
      <c r="C17" s="5">
        <v>3.01</v>
      </c>
      <c r="D17" s="5">
        <v>3.1995226022016787</v>
      </c>
      <c r="E17" s="5">
        <v>3.3864069936883987</v>
      </c>
      <c r="F17" s="5">
        <v>3.5461820088768445</v>
      </c>
      <c r="G17" s="6">
        <f t="shared" si="0"/>
        <v>12.20500116020955</v>
      </c>
    </row>
    <row r="18" spans="1:10" ht="10" customHeight="1" x14ac:dyDescent="0.15">
      <c r="A18" s="1" t="s">
        <v>63</v>
      </c>
      <c r="B18" s="2" t="s">
        <v>93</v>
      </c>
      <c r="C18" s="5">
        <v>4.8899999999999997</v>
      </c>
      <c r="D18" s="5">
        <v>3.1728845552894889</v>
      </c>
      <c r="E18" s="5">
        <v>3.2619290104066927</v>
      </c>
      <c r="F18" s="5">
        <v>3.2966684497835081</v>
      </c>
      <c r="G18" s="6">
        <f t="shared" si="0"/>
        <v>-33.664062607500412</v>
      </c>
    </row>
    <row r="19" spans="1:10" ht="10" customHeight="1" x14ac:dyDescent="0.15">
      <c r="A19" s="1" t="s">
        <v>64</v>
      </c>
      <c r="B19" s="2" t="s">
        <v>93</v>
      </c>
      <c r="C19" s="5">
        <v>2.5166666666666666</v>
      </c>
      <c r="D19" s="5">
        <v>1.7831965160219987</v>
      </c>
      <c r="E19" s="5">
        <v>1.8037898436835038</v>
      </c>
      <c r="F19" s="5">
        <v>1.8612384363212555</v>
      </c>
      <c r="G19" s="6">
        <f t="shared" si="0"/>
        <v>-27.838082171831012</v>
      </c>
    </row>
    <row r="20" spans="1:10" ht="10" customHeight="1" x14ac:dyDescent="0.15">
      <c r="A20" s="1" t="s">
        <v>65</v>
      </c>
      <c r="B20" s="2" t="s">
        <v>94</v>
      </c>
      <c r="C20" s="5">
        <v>0.69333333333333336</v>
      </c>
      <c r="D20" s="5">
        <v>0.54730536976612554</v>
      </c>
      <c r="E20" s="5">
        <v>0.54824528867895561</v>
      </c>
      <c r="F20" s="5">
        <v>0.5811944377126933</v>
      </c>
      <c r="G20" s="6">
        <f t="shared" si="0"/>
        <v>-19.387254992414682</v>
      </c>
    </row>
    <row r="21" spans="1:10" ht="10" customHeight="1" x14ac:dyDescent="0.15">
      <c r="A21" s="15" t="s">
        <v>66</v>
      </c>
      <c r="B21" s="16"/>
      <c r="C21" s="17"/>
      <c r="D21" s="17"/>
      <c r="E21" s="17"/>
      <c r="F21" s="17"/>
      <c r="G21" s="18"/>
    </row>
    <row r="22" spans="1:10" ht="10" customHeight="1" x14ac:dyDescent="0.15">
      <c r="A22" s="1" t="s">
        <v>67</v>
      </c>
      <c r="B22" s="2" t="s">
        <v>86</v>
      </c>
      <c r="C22" s="7">
        <v>49.801388888888901</v>
      </c>
      <c r="D22" s="7">
        <v>70.779485495268787</v>
      </c>
      <c r="E22" s="9">
        <v>73.532914045162457</v>
      </c>
      <c r="F22" s="9">
        <v>76.813816531852112</v>
      </c>
      <c r="G22" s="6">
        <f>(AVERAGE(D22:F22)/C22-1)*100</f>
        <v>48.005387671439294</v>
      </c>
    </row>
    <row r="23" spans="1:10" ht="10" customHeight="1" x14ac:dyDescent="0.15">
      <c r="A23" s="1" t="s">
        <v>68</v>
      </c>
      <c r="B23" s="2" t="s">
        <v>86</v>
      </c>
      <c r="C23" s="7">
        <v>38.773888888888884</v>
      </c>
      <c r="D23" s="7">
        <v>52.43292501936952</v>
      </c>
      <c r="E23" s="9">
        <v>50.418088360074556</v>
      </c>
      <c r="F23" s="9">
        <v>52.326683328212432</v>
      </c>
      <c r="G23" s="6">
        <f>(AVERAGE(D23:F23)/C23-1)*100</f>
        <v>33.403948855320607</v>
      </c>
    </row>
    <row r="24" spans="1:10" ht="10" customHeight="1" x14ac:dyDescent="0.15">
      <c r="A24" s="1" t="s">
        <v>69</v>
      </c>
      <c r="B24" s="2" t="s">
        <v>86</v>
      </c>
      <c r="C24" s="7">
        <v>26.680555555555554</v>
      </c>
      <c r="D24" s="7">
        <v>35.319826988064314</v>
      </c>
      <c r="E24" s="9">
        <v>35.504936762121652</v>
      </c>
      <c r="F24" s="9">
        <v>35.557937833619754</v>
      </c>
      <c r="G24" s="6">
        <f>(AVERAGE(D24:F24)/C24-1)*100</f>
        <v>32.909153462328874</v>
      </c>
    </row>
    <row r="25" spans="1:10" ht="10" customHeight="1" x14ac:dyDescent="0.15">
      <c r="A25" s="1" t="s">
        <v>70</v>
      </c>
      <c r="B25" s="2" t="s">
        <v>86</v>
      </c>
      <c r="C25" s="7">
        <v>15.47</v>
      </c>
      <c r="D25" s="7">
        <v>18.833466853001489</v>
      </c>
      <c r="E25" s="9">
        <v>19.248551202589223</v>
      </c>
      <c r="F25" s="9">
        <v>20.984363114365504</v>
      </c>
      <c r="G25" s="6">
        <f>(AVERAGE(D25:F25)/C25-1)*100</f>
        <v>27.270806227011878</v>
      </c>
    </row>
    <row r="26" spans="1:10" ht="10" customHeight="1" x14ac:dyDescent="0.15">
      <c r="A26" s="15" t="s">
        <v>71</v>
      </c>
      <c r="B26" s="16"/>
      <c r="C26" s="17"/>
      <c r="D26" s="17"/>
      <c r="E26" s="17"/>
      <c r="F26" s="17"/>
      <c r="G26" s="18"/>
      <c r="J26" s="9"/>
    </row>
    <row r="27" spans="1:10" ht="10" customHeight="1" x14ac:dyDescent="0.15">
      <c r="A27" s="1" t="s">
        <v>0</v>
      </c>
      <c r="B27" s="2" t="s">
        <v>86</v>
      </c>
      <c r="C27" s="7">
        <v>40.886388888888902</v>
      </c>
      <c r="D27" s="7">
        <v>57.736935490496457</v>
      </c>
      <c r="E27" s="9">
        <v>58.625009162754935</v>
      </c>
      <c r="F27" s="9">
        <v>61.556160113990849</v>
      </c>
      <c r="G27" s="6">
        <f>(AVERAGE(D27:F27)/C27-1)*100</f>
        <v>45.050801829385364</v>
      </c>
    </row>
    <row r="28" spans="1:10" ht="10" customHeight="1" x14ac:dyDescent="0.15">
      <c r="A28" s="1" t="s">
        <v>69</v>
      </c>
      <c r="B28" s="2" t="s">
        <v>86</v>
      </c>
      <c r="C28" s="7">
        <v>34.43944444444444</v>
      </c>
      <c r="D28" s="7">
        <v>41.688131997485584</v>
      </c>
      <c r="E28" s="9">
        <v>43.497633107610937</v>
      </c>
      <c r="F28" s="9">
        <v>45.537101917345325</v>
      </c>
      <c r="G28" s="6">
        <f>(AVERAGE(D28:F28)/C28-1)*100</f>
        <v>26.524366784638275</v>
      </c>
    </row>
    <row r="29" spans="1:10" ht="10" customHeight="1" x14ac:dyDescent="0.15">
      <c r="A29" s="1" t="s">
        <v>1</v>
      </c>
      <c r="B29" s="2" t="s">
        <v>86</v>
      </c>
      <c r="C29" s="7">
        <v>28.682222222222222</v>
      </c>
      <c r="D29" s="7">
        <v>38.401942402702367</v>
      </c>
      <c r="E29" s="9">
        <v>37.750231924476573</v>
      </c>
      <c r="F29" s="9">
        <v>40.025770929593499</v>
      </c>
      <c r="G29" s="6">
        <f>(AVERAGE(D29:F29)/C29-1)*100</f>
        <v>35.017368780629596</v>
      </c>
    </row>
    <row r="30" spans="1:10" ht="10" customHeight="1" x14ac:dyDescent="0.15">
      <c r="A30" s="15" t="s">
        <v>2</v>
      </c>
      <c r="B30" s="16"/>
      <c r="C30" s="17"/>
      <c r="D30" s="17"/>
      <c r="E30" s="17"/>
      <c r="F30" s="17"/>
      <c r="G30" s="18"/>
      <c r="J30" s="9"/>
    </row>
    <row r="31" spans="1:10" ht="10" customHeight="1" x14ac:dyDescent="0.15">
      <c r="A31" s="1" t="s">
        <v>0</v>
      </c>
      <c r="B31" s="2" t="s">
        <v>86</v>
      </c>
      <c r="C31" s="7">
        <v>20.314166666666701</v>
      </c>
      <c r="D31" s="7">
        <v>23.250829648697039</v>
      </c>
      <c r="E31" s="9">
        <v>20.898528213705131</v>
      </c>
      <c r="F31" s="9">
        <v>21.517453040848199</v>
      </c>
      <c r="G31" s="6">
        <f>(AVERAGE(D31:F31)/C31-1)*100</f>
        <v>7.7520792603688049</v>
      </c>
    </row>
    <row r="32" spans="1:10" ht="10" customHeight="1" x14ac:dyDescent="0.15">
      <c r="A32" s="1" t="s">
        <v>68</v>
      </c>
      <c r="B32" s="2" t="s">
        <v>86</v>
      </c>
      <c r="C32" s="7">
        <v>26.060555555555553</v>
      </c>
      <c r="D32" s="7">
        <v>28.183136047113081</v>
      </c>
      <c r="E32" s="9">
        <v>26.246064639925461</v>
      </c>
      <c r="F32" s="9">
        <v>26.873962129887136</v>
      </c>
      <c r="G32" s="6">
        <f>(AVERAGE(D32:F32)/C32-1)*100</f>
        <v>3.9926190926163674</v>
      </c>
    </row>
    <row r="33" spans="1:10" ht="10" customHeight="1" x14ac:dyDescent="0.15">
      <c r="A33" s="1" t="s">
        <v>69</v>
      </c>
      <c r="B33" s="2" t="s">
        <v>86</v>
      </c>
      <c r="C33" s="8">
        <v>19.086666666666666</v>
      </c>
      <c r="D33" s="7">
        <v>20.32327922563459</v>
      </c>
      <c r="E33" s="9">
        <v>18.833096736556641</v>
      </c>
      <c r="F33" s="9">
        <v>18.922337073492052</v>
      </c>
      <c r="G33" s="6">
        <f>(AVERAGE(D33:F33)/C33-1)*100</f>
        <v>1.4298166882348751</v>
      </c>
    </row>
    <row r="34" spans="1:10" ht="10" customHeight="1" x14ac:dyDescent="0.15">
      <c r="A34" s="1" t="s">
        <v>3</v>
      </c>
      <c r="B34" s="2" t="s">
        <v>86</v>
      </c>
      <c r="C34" s="8">
        <v>18.021944444444443</v>
      </c>
      <c r="D34" s="7">
        <v>19.871241754616765</v>
      </c>
      <c r="E34" s="9">
        <v>17.909364520040256</v>
      </c>
      <c r="F34" s="9">
        <v>17.657041793128133</v>
      </c>
      <c r="G34" s="6">
        <f>(AVERAGE(D34:F34)/C34-1)*100</f>
        <v>2.5373043378322579</v>
      </c>
    </row>
    <row r="35" spans="1:10" ht="10" customHeight="1" x14ac:dyDescent="0.15">
      <c r="A35" s="15" t="s">
        <v>4</v>
      </c>
      <c r="B35" s="16"/>
      <c r="C35" s="17"/>
      <c r="D35" s="17"/>
      <c r="E35" s="17"/>
      <c r="F35" s="17"/>
      <c r="G35" s="18"/>
      <c r="J35" s="9"/>
    </row>
    <row r="36" spans="1:10" ht="10" customHeight="1" x14ac:dyDescent="0.15">
      <c r="A36" s="1" t="s">
        <v>5</v>
      </c>
      <c r="B36" s="2" t="s">
        <v>86</v>
      </c>
      <c r="C36" s="8">
        <v>27.8469444444444</v>
      </c>
      <c r="D36" s="7">
        <v>39.106928535609633</v>
      </c>
      <c r="E36" s="9">
        <v>40.595477307850224</v>
      </c>
      <c r="F36" s="9">
        <v>43.144869139053178</v>
      </c>
      <c r="G36" s="6">
        <f>(AVERAGE(D36:F36)/C36-1)*100</f>
        <v>47.050574049632267</v>
      </c>
    </row>
    <row r="37" spans="1:10" ht="10" customHeight="1" x14ac:dyDescent="0.15">
      <c r="A37" s="1" t="s">
        <v>0</v>
      </c>
      <c r="B37" s="2" t="s">
        <v>86</v>
      </c>
      <c r="C37" s="7">
        <v>34.211666666666666</v>
      </c>
      <c r="D37" s="7">
        <v>57.48880920934571</v>
      </c>
      <c r="E37" s="9">
        <v>57.764261555698937</v>
      </c>
      <c r="F37" s="9">
        <v>59.560951938760752</v>
      </c>
      <c r="G37" s="6">
        <f>(AVERAGE(D37:F37)/C37-1)*100</f>
        <v>70.325934334101817</v>
      </c>
    </row>
    <row r="38" spans="1:10" ht="10" customHeight="1" x14ac:dyDescent="0.15">
      <c r="A38" s="15" t="s">
        <v>6</v>
      </c>
      <c r="B38" s="16"/>
      <c r="C38" s="17"/>
      <c r="D38" s="17"/>
      <c r="E38" s="17"/>
      <c r="F38" s="17"/>
      <c r="G38" s="18"/>
      <c r="J38" s="9"/>
    </row>
    <row r="39" spans="1:10" ht="10" customHeight="1" x14ac:dyDescent="0.15">
      <c r="A39" s="1" t="s">
        <v>7</v>
      </c>
      <c r="B39" s="2" t="s">
        <v>86</v>
      </c>
      <c r="C39" s="7">
        <v>28.620555555555551</v>
      </c>
      <c r="D39" s="7">
        <v>31.081257862184199</v>
      </c>
      <c r="E39" s="9">
        <v>28.625814118568886</v>
      </c>
      <c r="F39" s="9">
        <v>28.598569152945846</v>
      </c>
      <c r="G39" s="6">
        <f>(AVERAGE(D39:F39)/C39-1)*100</f>
        <v>2.8464093022096959</v>
      </c>
    </row>
    <row r="40" spans="1:10" ht="10" customHeight="1" x14ac:dyDescent="0.15">
      <c r="A40" s="1" t="s">
        <v>8</v>
      </c>
      <c r="B40" s="2" t="s">
        <v>87</v>
      </c>
      <c r="C40" s="7">
        <v>1.1577247584067454</v>
      </c>
      <c r="D40" s="7">
        <v>1.2031803016767848</v>
      </c>
      <c r="E40" s="9">
        <v>1.184837903517775</v>
      </c>
      <c r="F40" s="9">
        <v>1.1398224935252517</v>
      </c>
      <c r="G40" s="6">
        <f>(AVERAGE(D40:F40)/C40-1)*100</f>
        <v>1.5739614303146077</v>
      </c>
    </row>
    <row r="41" spans="1:10" ht="10" customHeight="1" x14ac:dyDescent="0.15">
      <c r="A41" s="1" t="s">
        <v>9</v>
      </c>
      <c r="B41" s="2" t="s">
        <v>87</v>
      </c>
      <c r="C41" s="7">
        <v>1.5647893704372473</v>
      </c>
      <c r="D41" s="7">
        <v>1.3936340309159148</v>
      </c>
      <c r="E41" s="9">
        <v>1.3757989347214183</v>
      </c>
      <c r="F41" s="9">
        <v>1.3725170601164376</v>
      </c>
      <c r="G41" s="6">
        <f>(AVERAGE(D41:F41)/C41-1)*100</f>
        <v>-11.76767719231141</v>
      </c>
    </row>
    <row r="42" spans="1:10" ht="10" customHeight="1" x14ac:dyDescent="0.15">
      <c r="A42" s="1" t="s">
        <v>10</v>
      </c>
      <c r="B42" s="2" t="s">
        <v>87</v>
      </c>
      <c r="C42" s="7">
        <v>1.7565228360083791</v>
      </c>
      <c r="D42" s="7">
        <v>1.9770322763678678</v>
      </c>
      <c r="E42" s="9">
        <v>1.8816216686514584</v>
      </c>
      <c r="F42" s="9">
        <v>1.9194836069166472</v>
      </c>
      <c r="G42" s="6">
        <f>(AVERAGE(D42:F42)/C42-1)*100</f>
        <v>9.6510566877786133</v>
      </c>
    </row>
    <row r="43" spans="1:10" ht="10" customHeight="1" x14ac:dyDescent="0.15">
      <c r="A43" s="1" t="s">
        <v>11</v>
      </c>
      <c r="B43" s="2" t="s">
        <v>87</v>
      </c>
      <c r="C43" s="7">
        <v>3.8222425762048604</v>
      </c>
      <c r="D43" s="7">
        <v>5.0386212399116381</v>
      </c>
      <c r="E43" s="9">
        <v>5.4007918780894455</v>
      </c>
      <c r="F43" s="9">
        <v>5.1440491362643437</v>
      </c>
      <c r="G43" s="6">
        <f>(AVERAGE(D43:F43)/C43-1)*100</f>
        <v>35.901563402240399</v>
      </c>
    </row>
    <row r="44" spans="1:10" ht="10" customHeight="1" x14ac:dyDescent="0.15">
      <c r="A44" s="15" t="s">
        <v>12</v>
      </c>
      <c r="B44" s="16"/>
      <c r="C44" s="17"/>
      <c r="D44" s="17"/>
      <c r="E44" s="17"/>
      <c r="F44" s="17"/>
      <c r="G44" s="18"/>
      <c r="J44" s="9"/>
    </row>
    <row r="45" spans="1:10" ht="10" customHeight="1" x14ac:dyDescent="0.15">
      <c r="A45" s="1" t="s">
        <v>13</v>
      </c>
      <c r="B45" s="2" t="s">
        <v>86</v>
      </c>
      <c r="C45" s="7">
        <v>8.9902777777777789</v>
      </c>
      <c r="D45" s="7">
        <v>8.8366046065160369</v>
      </c>
      <c r="E45" s="9">
        <v>9.0074183433174717</v>
      </c>
      <c r="F45" s="9">
        <v>9.3410140280757386</v>
      </c>
      <c r="G45" s="6">
        <f>(AVERAGE(D45:F45)/C45-1)*100</f>
        <v>0.7942047690131071</v>
      </c>
    </row>
    <row r="46" spans="1:10" ht="10" customHeight="1" x14ac:dyDescent="0.15">
      <c r="A46" s="12" t="s">
        <v>14</v>
      </c>
      <c r="B46" s="2" t="s">
        <v>86</v>
      </c>
      <c r="C46" s="7" t="s">
        <v>78</v>
      </c>
      <c r="D46" s="7">
        <v>31.279334862169318</v>
      </c>
      <c r="E46" s="9">
        <v>31.560544543390076</v>
      </c>
      <c r="F46" s="9">
        <v>32.02607347054596</v>
      </c>
      <c r="G46" s="31" t="s">
        <v>78</v>
      </c>
    </row>
    <row r="47" spans="1:10" ht="10" customHeight="1" x14ac:dyDescent="0.15">
      <c r="A47" s="1" t="s">
        <v>15</v>
      </c>
      <c r="B47" s="2" t="s">
        <v>86</v>
      </c>
      <c r="C47" s="7" t="s">
        <v>78</v>
      </c>
      <c r="D47" s="7">
        <v>12.112430063135269</v>
      </c>
      <c r="E47" s="9">
        <v>12.080552747295608</v>
      </c>
      <c r="F47" s="9">
        <v>12.995284543515753</v>
      </c>
      <c r="G47" s="31" t="s">
        <v>78</v>
      </c>
    </row>
    <row r="48" spans="1:10" ht="10" customHeight="1" x14ac:dyDescent="0.15">
      <c r="A48" s="15" t="s">
        <v>40</v>
      </c>
      <c r="B48" s="16"/>
      <c r="C48" s="17"/>
      <c r="D48" s="17"/>
      <c r="E48" s="17"/>
      <c r="F48" s="17"/>
      <c r="G48" s="18"/>
    </row>
    <row r="49" spans="1:14" ht="10" customHeight="1" x14ac:dyDescent="0.15">
      <c r="A49" s="1" t="s">
        <v>16</v>
      </c>
      <c r="B49" s="2" t="s">
        <v>89</v>
      </c>
      <c r="C49" s="9">
        <v>47.757864516316459</v>
      </c>
      <c r="D49" s="9">
        <v>42.286811996385268</v>
      </c>
      <c r="E49" s="9">
        <v>42.08</v>
      </c>
      <c r="F49" s="9">
        <v>39.322394617955595</v>
      </c>
      <c r="G49" s="6">
        <f t="shared" ref="G49:G54" si="1">(AVERAGE(D49:F49)/C49-1)*100</f>
        <v>-13.669222952740078</v>
      </c>
    </row>
    <row r="50" spans="1:14" ht="10" customHeight="1" x14ac:dyDescent="0.15">
      <c r="A50" s="1" t="s">
        <v>17</v>
      </c>
      <c r="B50" s="2" t="s">
        <v>89</v>
      </c>
      <c r="C50" s="9">
        <v>57.008727519594295</v>
      </c>
      <c r="D50" s="9">
        <v>60.160945523019002</v>
      </c>
      <c r="E50" s="9">
        <v>60.34</v>
      </c>
      <c r="F50" s="9">
        <v>59.372357267885533</v>
      </c>
      <c r="G50" s="6">
        <f t="shared" si="1"/>
        <v>5.1729624667736562</v>
      </c>
    </row>
    <row r="51" spans="1:14" ht="10" customHeight="1" x14ac:dyDescent="0.15">
      <c r="A51" s="1" t="s">
        <v>18</v>
      </c>
      <c r="B51" s="2" t="s">
        <v>89</v>
      </c>
      <c r="C51" s="9">
        <v>61.988712455731843</v>
      </c>
      <c r="D51" s="9">
        <v>58.52022728526304</v>
      </c>
      <c r="E51" s="9">
        <v>58.38</v>
      </c>
      <c r="F51" s="9">
        <v>58.112895314586353</v>
      </c>
      <c r="G51" s="6">
        <f t="shared" si="1"/>
        <v>-5.8897898953071737</v>
      </c>
    </row>
    <row r="52" spans="1:14" ht="10" customHeight="1" x14ac:dyDescent="0.15">
      <c r="A52" s="1" t="s">
        <v>19</v>
      </c>
      <c r="B52" s="2" t="s">
        <v>89</v>
      </c>
      <c r="C52" s="9">
        <v>75.403251793807314</v>
      </c>
      <c r="D52" s="9">
        <v>70.712577334442884</v>
      </c>
      <c r="E52" s="9">
        <v>69.36</v>
      </c>
      <c r="F52" s="9">
        <v>67.286087076475241</v>
      </c>
      <c r="G52" s="6">
        <f t="shared" si="1"/>
        <v>-8.3334562378701076</v>
      </c>
    </row>
    <row r="53" spans="1:14" ht="10" customHeight="1" x14ac:dyDescent="0.15">
      <c r="A53" s="1" t="s">
        <v>20</v>
      </c>
      <c r="B53" s="2" t="s">
        <v>89</v>
      </c>
      <c r="C53" s="9">
        <v>30.996589450497321</v>
      </c>
      <c r="D53" s="9">
        <v>22.978805489340132</v>
      </c>
      <c r="E53" s="9">
        <v>21.82</v>
      </c>
      <c r="F53" s="9">
        <v>22.671404758347315</v>
      </c>
      <c r="G53" s="6">
        <f t="shared" si="1"/>
        <v>-27.443404318788232</v>
      </c>
    </row>
    <row r="54" spans="1:14" ht="10" customHeight="1" x14ac:dyDescent="0.15">
      <c r="A54" s="1" t="s">
        <v>21</v>
      </c>
      <c r="B54" s="2" t="s">
        <v>89</v>
      </c>
      <c r="C54" s="9">
        <v>39.966714883327867</v>
      </c>
      <c r="D54" s="9">
        <v>30.583821342788021</v>
      </c>
      <c r="E54" s="9">
        <v>30.78</v>
      </c>
      <c r="F54" s="9">
        <v>31.215988915465804</v>
      </c>
      <c r="G54" s="6">
        <f t="shared" si="1"/>
        <v>-22.785906115029452</v>
      </c>
    </row>
    <row r="55" spans="1:14" ht="10" customHeight="1" x14ac:dyDescent="0.15">
      <c r="A55" s="15" t="s">
        <v>82</v>
      </c>
      <c r="B55" s="16"/>
      <c r="C55" s="17"/>
      <c r="D55" s="17"/>
      <c r="E55" s="17"/>
      <c r="F55" s="17"/>
      <c r="G55" s="18"/>
    </row>
    <row r="56" spans="1:14" ht="10" customHeight="1" x14ac:dyDescent="0.15">
      <c r="A56" s="1" t="s">
        <v>22</v>
      </c>
      <c r="B56" s="2" t="s">
        <v>86</v>
      </c>
      <c r="C56" s="33">
        <v>1.8833333333333335</v>
      </c>
      <c r="D56" s="9">
        <v>2.0069965938689642</v>
      </c>
      <c r="E56" s="9">
        <v>2.0099999999999998</v>
      </c>
      <c r="F56" s="9">
        <v>2.0099999999999998</v>
      </c>
      <c r="G56" s="31">
        <f>(AVERAGE(D56:F56)/C56-1)*100</f>
        <v>6.672506086176333</v>
      </c>
    </row>
    <row r="57" spans="1:14" ht="10" customHeight="1" x14ac:dyDescent="0.15">
      <c r="A57" s="1" t="s">
        <v>23</v>
      </c>
      <c r="B57" s="2" t="s">
        <v>86</v>
      </c>
      <c r="C57" s="33">
        <v>1.9533333333333331</v>
      </c>
      <c r="D57" s="9">
        <v>2.0079419324687464</v>
      </c>
      <c r="E57" s="9">
        <v>1.99</v>
      </c>
      <c r="F57" s="9">
        <v>2.0499999999999998</v>
      </c>
      <c r="G57" s="31">
        <f>(AVERAGE(D57:F57)/C57-1)*100</f>
        <v>3.2072002127772503</v>
      </c>
    </row>
    <row r="58" spans="1:14" ht="10" customHeight="1" x14ac:dyDescent="0.15">
      <c r="A58" s="1" t="s">
        <v>24</v>
      </c>
      <c r="B58" s="2" t="s">
        <v>86</v>
      </c>
      <c r="C58" s="33">
        <v>1.75</v>
      </c>
      <c r="D58" s="9">
        <v>1.7555124140633347</v>
      </c>
      <c r="E58" s="9">
        <v>1.88</v>
      </c>
      <c r="F58" s="9">
        <v>1.9</v>
      </c>
      <c r="G58" s="31">
        <f>(AVERAGE(D58:F58)/C58-1)*100</f>
        <v>5.4383316964444761</v>
      </c>
    </row>
    <row r="59" spans="1:14" ht="10" customHeight="1" x14ac:dyDescent="0.15">
      <c r="A59" s="1" t="s">
        <v>25</v>
      </c>
      <c r="B59" s="2" t="s">
        <v>86</v>
      </c>
      <c r="C59" s="33">
        <v>0.89666666666666661</v>
      </c>
      <c r="D59" s="9">
        <v>0.905050488438641</v>
      </c>
      <c r="E59" s="9">
        <v>0.9</v>
      </c>
      <c r="F59" s="9">
        <v>0.91</v>
      </c>
      <c r="G59" s="31">
        <f>(AVERAGE(D59:F59)/C59-1)*100</f>
        <v>0.93124492336957854</v>
      </c>
    </row>
    <row r="60" spans="1:14" ht="10" customHeight="1" x14ac:dyDescent="0.15">
      <c r="A60" s="1" t="s">
        <v>26</v>
      </c>
      <c r="B60" s="2" t="s">
        <v>86</v>
      </c>
      <c r="C60" s="7" t="s">
        <v>78</v>
      </c>
      <c r="D60" s="7">
        <v>1.2355020838528121</v>
      </c>
      <c r="E60" s="7">
        <v>1.19</v>
      </c>
      <c r="F60" s="7">
        <v>1.31887139899615</v>
      </c>
      <c r="G60" s="7" t="s">
        <v>78</v>
      </c>
    </row>
    <row r="61" spans="1:14" ht="10" customHeight="1" x14ac:dyDescent="0.15">
      <c r="A61" s="1" t="s">
        <v>27</v>
      </c>
      <c r="B61" s="2" t="s">
        <v>86</v>
      </c>
      <c r="C61" s="7" t="s">
        <v>78</v>
      </c>
      <c r="D61" s="7">
        <v>1.2129590709934814</v>
      </c>
      <c r="E61" s="7">
        <v>1.1599999999999999</v>
      </c>
      <c r="F61" s="7">
        <v>1.3044421822168999</v>
      </c>
      <c r="G61" s="7" t="s">
        <v>78</v>
      </c>
    </row>
    <row r="62" spans="1:14" ht="10" customHeight="1" x14ac:dyDescent="0.15">
      <c r="A62" s="15" t="s">
        <v>41</v>
      </c>
      <c r="B62" s="16"/>
      <c r="C62" s="17"/>
      <c r="D62" s="17"/>
      <c r="E62" s="17"/>
      <c r="F62" s="17"/>
      <c r="G62" s="18"/>
    </row>
    <row r="63" spans="1:14" ht="10" customHeight="1" x14ac:dyDescent="0.15">
      <c r="A63" s="1" t="s">
        <v>28</v>
      </c>
      <c r="B63" s="2" t="s">
        <v>86</v>
      </c>
      <c r="C63" s="9">
        <v>1.93</v>
      </c>
      <c r="D63" s="9">
        <v>1.7505036101781291</v>
      </c>
      <c r="E63" s="9">
        <v>1.6948765274471025</v>
      </c>
      <c r="F63" s="9">
        <v>1.7281187528242634</v>
      </c>
      <c r="G63" s="6">
        <f t="shared" ref="G63:G68" si="2">(AVERAGE(D63:F63)/C63-1)*100</f>
        <v>-10.647687557003538</v>
      </c>
      <c r="I63"/>
      <c r="M63"/>
      <c r="N63"/>
    </row>
    <row r="64" spans="1:14" ht="10" customHeight="1" x14ac:dyDescent="0.15">
      <c r="A64" s="1" t="s">
        <v>29</v>
      </c>
      <c r="B64" s="2" t="s">
        <v>86</v>
      </c>
      <c r="C64" s="9">
        <v>1.88</v>
      </c>
      <c r="D64" s="9">
        <v>1.5396950628333088</v>
      </c>
      <c r="E64" s="9">
        <v>1.4483590636214019</v>
      </c>
      <c r="F64" s="9">
        <v>1.5071864976276923</v>
      </c>
      <c r="G64" s="6">
        <f t="shared" si="2"/>
        <v>-20.297152055276545</v>
      </c>
      <c r="I64"/>
      <c r="M64"/>
      <c r="N64"/>
    </row>
    <row r="65" spans="1:14" ht="10" customHeight="1" x14ac:dyDescent="0.15">
      <c r="A65" s="1" t="s">
        <v>33</v>
      </c>
      <c r="B65" s="2" t="s">
        <v>86</v>
      </c>
      <c r="C65" s="9">
        <v>1.82</v>
      </c>
      <c r="D65" s="9">
        <v>1.9989360798744644</v>
      </c>
      <c r="E65" s="9">
        <v>1.9538150962386343</v>
      </c>
      <c r="F65" s="9">
        <v>1.7987033094018123</v>
      </c>
      <c r="G65" s="6">
        <f t="shared" si="2"/>
        <v>5.3379942401998282</v>
      </c>
      <c r="I65"/>
      <c r="M65"/>
      <c r="N65"/>
    </row>
    <row r="66" spans="1:14" ht="10" customHeight="1" x14ac:dyDescent="0.15">
      <c r="A66" s="1" t="s">
        <v>34</v>
      </c>
      <c r="B66" s="2" t="s">
        <v>86</v>
      </c>
      <c r="C66" s="9">
        <v>1.87</v>
      </c>
      <c r="D66" s="9">
        <v>1.6477282610026671</v>
      </c>
      <c r="E66" s="9">
        <v>1.4156551090106537</v>
      </c>
      <c r="F66" s="9">
        <v>1.4292850420523613</v>
      </c>
      <c r="G66" s="6">
        <f t="shared" si="2"/>
        <v>-19.916784098650954</v>
      </c>
      <c r="I66"/>
      <c r="M66"/>
      <c r="N66"/>
    </row>
    <row r="67" spans="1:14" ht="10" customHeight="1" x14ac:dyDescent="0.15">
      <c r="A67" s="1" t="s">
        <v>35</v>
      </c>
      <c r="B67" s="2" t="s">
        <v>86</v>
      </c>
      <c r="C67" s="9">
        <v>2.2799999999999998</v>
      </c>
      <c r="D67" s="9">
        <v>2.3957782476656115</v>
      </c>
      <c r="E67" s="9">
        <v>2.0879698029739289</v>
      </c>
      <c r="F67" s="9">
        <v>1.851184633861092</v>
      </c>
      <c r="G67" s="6">
        <f t="shared" si="2"/>
        <v>-7.3840250804001029</v>
      </c>
      <c r="I67"/>
      <c r="M67"/>
      <c r="N67"/>
    </row>
    <row r="68" spans="1:14" ht="10" customHeight="1" x14ac:dyDescent="0.15">
      <c r="A68" s="15" t="s">
        <v>36</v>
      </c>
      <c r="B68" s="16" t="s">
        <v>86</v>
      </c>
      <c r="C68" s="27">
        <v>1.4333333333333333</v>
      </c>
      <c r="D68" s="27">
        <v>1.1891666670000001</v>
      </c>
      <c r="E68" s="27">
        <v>1.829166667</v>
      </c>
      <c r="F68" s="27">
        <v>1.905</v>
      </c>
      <c r="G68" s="18">
        <f t="shared" si="2"/>
        <v>14.496124046511639</v>
      </c>
      <c r="H68"/>
      <c r="I68"/>
      <c r="M68"/>
      <c r="N68"/>
    </row>
    <row r="69" spans="1:14" ht="10" customHeight="1" x14ac:dyDescent="0.15">
      <c r="A69" s="15" t="s">
        <v>42</v>
      </c>
      <c r="B69" s="16"/>
      <c r="C69" s="17"/>
      <c r="D69" s="17"/>
      <c r="E69" s="17"/>
      <c r="F69" s="17"/>
      <c r="G69" s="18"/>
      <c r="H69"/>
      <c r="I69"/>
      <c r="M69"/>
      <c r="N69"/>
    </row>
    <row r="70" spans="1:14" ht="10" customHeight="1" x14ac:dyDescent="0.15">
      <c r="A70" s="13" t="s">
        <v>73</v>
      </c>
      <c r="B70" s="2" t="s">
        <v>86</v>
      </c>
      <c r="C70" s="9">
        <v>3.57</v>
      </c>
      <c r="D70" s="9">
        <v>3.397062</v>
      </c>
      <c r="E70" s="9">
        <v>3.2114600000000002</v>
      </c>
      <c r="F70" s="9">
        <v>3.2053129999999999</v>
      </c>
      <c r="G70" s="6">
        <v>-3.6969957983193247</v>
      </c>
      <c r="I70"/>
      <c r="M70"/>
      <c r="N70"/>
    </row>
    <row r="71" spans="1:14" ht="10" customHeight="1" x14ac:dyDescent="0.15">
      <c r="A71" s="1" t="s">
        <v>95</v>
      </c>
      <c r="B71" s="2" t="s">
        <v>86</v>
      </c>
      <c r="C71" s="9">
        <v>3.53</v>
      </c>
      <c r="D71" s="9">
        <v>3.537264</v>
      </c>
      <c r="E71" s="9">
        <v>2.9281600000000001</v>
      </c>
      <c r="F71" s="9">
        <v>2.9874969999999998</v>
      </c>
      <c r="G71" s="6">
        <v>-0.78138101983001862</v>
      </c>
      <c r="I71"/>
      <c r="M71"/>
      <c r="N71"/>
    </row>
    <row r="72" spans="1:14" ht="10" customHeight="1" x14ac:dyDescent="0.15">
      <c r="A72" s="13" t="s">
        <v>72</v>
      </c>
      <c r="B72" s="2" t="s">
        <v>86</v>
      </c>
      <c r="C72" s="9">
        <v>5.5</v>
      </c>
      <c r="D72" s="9">
        <v>8.0505589999999998</v>
      </c>
      <c r="E72" s="9">
        <v>7.1499509999999997</v>
      </c>
      <c r="F72" s="9">
        <v>9.6922940000000004</v>
      </c>
      <c r="G72" s="6">
        <v>38.713136363636359</v>
      </c>
      <c r="I72"/>
      <c r="M72"/>
      <c r="N72"/>
    </row>
    <row r="73" spans="1:14" ht="10" customHeight="1" x14ac:dyDescent="0.15">
      <c r="A73" s="1" t="s">
        <v>97</v>
      </c>
      <c r="B73" s="2" t="s">
        <v>86</v>
      </c>
      <c r="C73" s="9">
        <v>9.27</v>
      </c>
      <c r="D73" s="9">
        <v>13.51939</v>
      </c>
      <c r="E73" s="9">
        <v>9.9273240000000005</v>
      </c>
      <c r="F73" s="9">
        <v>11.686177000000001</v>
      </c>
      <c r="G73" s="6">
        <v>31.345275080906141</v>
      </c>
      <c r="I73"/>
      <c r="M73"/>
      <c r="N73"/>
    </row>
    <row r="74" spans="1:14" ht="10" customHeight="1" x14ac:dyDescent="0.15">
      <c r="A74" s="1" t="s">
        <v>98</v>
      </c>
      <c r="B74" s="2" t="s">
        <v>86</v>
      </c>
      <c r="C74" s="9">
        <v>3.96</v>
      </c>
      <c r="D74" s="9">
        <v>4.4284850000000002</v>
      </c>
      <c r="E74" s="9">
        <v>4.9232420000000001</v>
      </c>
      <c r="F74" s="9">
        <v>5.1512900000000004</v>
      </c>
      <c r="G74" s="6">
        <v>15.461628787878778</v>
      </c>
      <c r="I74"/>
      <c r="M74"/>
      <c r="N74"/>
    </row>
    <row r="75" spans="1:14" ht="10" customHeight="1" x14ac:dyDescent="0.15">
      <c r="A75" s="1" t="s">
        <v>30</v>
      </c>
      <c r="B75" s="2" t="s">
        <v>86</v>
      </c>
      <c r="C75" s="9">
        <v>10.029999999999999</v>
      </c>
      <c r="D75" s="9">
        <v>10.910960515916974</v>
      </c>
      <c r="E75" s="9">
        <v>10.542405738283797</v>
      </c>
      <c r="F75" s="9">
        <v>10.62594386029016</v>
      </c>
      <c r="G75" s="6">
        <f>(AVERAGE(D75:F75)/C75-1)*100</f>
        <v>6.6112001146259258</v>
      </c>
      <c r="H75"/>
      <c r="I75"/>
      <c r="M75"/>
      <c r="N75"/>
    </row>
    <row r="76" spans="1:14" ht="10" customHeight="1" x14ac:dyDescent="0.15">
      <c r="A76" s="15" t="s">
        <v>43</v>
      </c>
      <c r="B76" s="16"/>
      <c r="C76" s="17"/>
      <c r="D76" s="17"/>
      <c r="E76" s="17"/>
      <c r="F76" s="17"/>
      <c r="G76" s="18"/>
      <c r="H76"/>
      <c r="I76"/>
      <c r="M76"/>
      <c r="N76"/>
    </row>
    <row r="77" spans="1:14" ht="10" customHeight="1" x14ac:dyDescent="0.15">
      <c r="A77" s="13" t="s">
        <v>79</v>
      </c>
      <c r="B77" s="2" t="s">
        <v>86</v>
      </c>
      <c r="C77" s="9">
        <v>2</v>
      </c>
      <c r="D77" s="9">
        <v>2.0896910000000002</v>
      </c>
      <c r="E77" s="9">
        <v>1.866976</v>
      </c>
      <c r="F77" s="9">
        <v>1.999903</v>
      </c>
      <c r="G77" s="6">
        <f t="shared" ref="G77:G83" si="3">(AVERAGE(D77:F77)/C77-1)*100</f>
        <v>-0.72383333333333466</v>
      </c>
      <c r="H77"/>
      <c r="I77"/>
      <c r="M77"/>
      <c r="N77"/>
    </row>
    <row r="78" spans="1:14" ht="10" customHeight="1" x14ac:dyDescent="0.15">
      <c r="A78" s="1" t="s">
        <v>83</v>
      </c>
      <c r="B78" s="2" t="s">
        <v>86</v>
      </c>
      <c r="C78" s="9">
        <v>2.2000000000000002</v>
      </c>
      <c r="D78" s="9">
        <v>2.1177450000000002</v>
      </c>
      <c r="E78" s="9">
        <v>1.997471</v>
      </c>
      <c r="F78" s="9">
        <v>2.00867</v>
      </c>
      <c r="G78" s="6">
        <f t="shared" si="3"/>
        <v>-7.213848484848473</v>
      </c>
      <c r="H78"/>
      <c r="I78"/>
      <c r="M78"/>
      <c r="N78"/>
    </row>
    <row r="79" spans="1:14" ht="10" customHeight="1" x14ac:dyDescent="0.15">
      <c r="A79" s="1" t="s">
        <v>80</v>
      </c>
      <c r="B79" s="2" t="s">
        <v>86</v>
      </c>
      <c r="C79" s="9">
        <v>3.59</v>
      </c>
      <c r="D79" s="9">
        <v>2.895686</v>
      </c>
      <c r="E79" s="9">
        <v>2.7214429999999998</v>
      </c>
      <c r="F79" s="9">
        <v>3.0291139999999999</v>
      </c>
      <c r="G79" s="6">
        <f t="shared" si="3"/>
        <v>-19.719192200557099</v>
      </c>
      <c r="H79"/>
      <c r="I79"/>
      <c r="M79"/>
      <c r="N79"/>
    </row>
    <row r="80" spans="1:14" ht="10" customHeight="1" x14ac:dyDescent="0.15">
      <c r="A80" s="1" t="s">
        <v>37</v>
      </c>
      <c r="B80" s="2" t="s">
        <v>86</v>
      </c>
      <c r="C80" s="9">
        <v>3.48</v>
      </c>
      <c r="D80" s="9">
        <v>3.690661</v>
      </c>
      <c r="E80" s="9">
        <v>3.4772919999999998</v>
      </c>
      <c r="F80" s="9">
        <v>3.5727950000000002</v>
      </c>
      <c r="G80" s="6">
        <f t="shared" si="3"/>
        <v>2.880727969348662</v>
      </c>
      <c r="H80"/>
      <c r="I80"/>
      <c r="M80"/>
      <c r="N80"/>
    </row>
    <row r="81" spans="1:14" ht="10" customHeight="1" x14ac:dyDescent="0.15">
      <c r="A81" s="1" t="s">
        <v>38</v>
      </c>
      <c r="B81" s="2" t="s">
        <v>88</v>
      </c>
      <c r="C81" s="9">
        <v>1.72</v>
      </c>
      <c r="D81" s="9">
        <v>1.6176779999999999</v>
      </c>
      <c r="E81" s="9">
        <v>1.688223</v>
      </c>
      <c r="F81" s="9">
        <v>1.635467</v>
      </c>
      <c r="G81" s="6">
        <f t="shared" si="3"/>
        <v>-4.2370542635658985</v>
      </c>
      <c r="H81"/>
      <c r="I81"/>
      <c r="M81"/>
      <c r="N81"/>
    </row>
    <row r="82" spans="1:14" ht="10" customHeight="1" x14ac:dyDescent="0.15">
      <c r="A82" s="1" t="s">
        <v>31</v>
      </c>
      <c r="B82" s="2" t="s">
        <v>86</v>
      </c>
      <c r="C82" s="9">
        <v>3.95</v>
      </c>
      <c r="D82" s="9">
        <v>3.9313910000000001</v>
      </c>
      <c r="E82" s="9">
        <v>4.0884960000000001</v>
      </c>
      <c r="F82" s="9">
        <v>3.723214</v>
      </c>
      <c r="G82" s="6">
        <f t="shared" si="3"/>
        <v>-0.9021012658227745</v>
      </c>
      <c r="H82"/>
      <c r="I82"/>
      <c r="M82"/>
      <c r="N82"/>
    </row>
    <row r="83" spans="1:14" ht="10" customHeight="1" x14ac:dyDescent="0.15">
      <c r="A83" s="3" t="s">
        <v>32</v>
      </c>
      <c r="B83" s="4" t="s">
        <v>88</v>
      </c>
      <c r="C83" s="10">
        <v>1.6</v>
      </c>
      <c r="D83" s="10">
        <v>1.4137679999999999</v>
      </c>
      <c r="E83" s="10">
        <v>1.3482350000000001</v>
      </c>
      <c r="F83" s="10">
        <v>1.4063460000000001</v>
      </c>
      <c r="G83" s="6">
        <f t="shared" si="3"/>
        <v>-13.159395833333331</v>
      </c>
      <c r="H83"/>
      <c r="I83"/>
      <c r="M83"/>
      <c r="N83"/>
    </row>
    <row r="84" spans="1:14" ht="10" customHeight="1" x14ac:dyDescent="0.15">
      <c r="B84" s="2"/>
      <c r="C84" s="9"/>
      <c r="D84" s="9"/>
      <c r="E84" s="9"/>
      <c r="F84" s="9"/>
      <c r="G84" s="30"/>
    </row>
    <row r="85" spans="1:14" ht="10" customHeight="1" x14ac:dyDescent="0.15">
      <c r="A85" s="11" t="s">
        <v>96</v>
      </c>
    </row>
    <row r="86" spans="1:14" ht="10" customHeight="1" x14ac:dyDescent="0.15">
      <c r="A86" s="14" t="s">
        <v>75</v>
      </c>
      <c r="B86" s="13"/>
    </row>
    <row r="87" spans="1:14" ht="10" customHeight="1" x14ac:dyDescent="0.15">
      <c r="A87" s="11" t="s">
        <v>77</v>
      </c>
      <c r="B87" s="13"/>
    </row>
    <row r="88" spans="1:14" ht="10" customHeight="1" x14ac:dyDescent="0.15">
      <c r="A88" s="14" t="s">
        <v>76</v>
      </c>
      <c r="B88" s="13"/>
    </row>
    <row r="89" spans="1:14" ht="10" customHeight="1" x14ac:dyDescent="0.15">
      <c r="A89" s="11" t="s">
        <v>100</v>
      </c>
      <c r="B89" s="13"/>
    </row>
    <row r="90" spans="1:14" ht="10" customHeight="1" x14ac:dyDescent="0.15">
      <c r="A90" s="34" t="s">
        <v>81</v>
      </c>
      <c r="B90" s="13"/>
    </row>
    <row r="91" spans="1:14" ht="10" customHeight="1" x14ac:dyDescent="0.15">
      <c r="A91" s="29" t="s">
        <v>46</v>
      </c>
      <c r="B91" s="13"/>
    </row>
    <row r="92" spans="1:14" ht="11" x14ac:dyDescent="0.15">
      <c r="A92" s="36" t="s">
        <v>101</v>
      </c>
      <c r="B92" s="13"/>
    </row>
    <row r="93" spans="1:14" ht="10" customHeight="1" x14ac:dyDescent="0.15">
      <c r="A93" s="36" t="s">
        <v>102</v>
      </c>
      <c r="B93" s="13"/>
    </row>
    <row r="94" spans="1:14" ht="10" customHeight="1" x14ac:dyDescent="0.15">
      <c r="A94" s="13" t="s">
        <v>44</v>
      </c>
      <c r="B94" s="13"/>
    </row>
    <row r="95" spans="1:14" ht="10" customHeight="1" x14ac:dyDescent="0.15">
      <c r="A95" s="13"/>
      <c r="B95" s="13"/>
    </row>
    <row r="96" spans="1:14" ht="10" customHeight="1" x14ac:dyDescent="0.15"/>
    <row r="97" ht="10" customHeight="1" x14ac:dyDescent="0.15"/>
    <row r="98" ht="10" customHeight="1" x14ac:dyDescent="0.15"/>
  </sheetData>
  <mergeCells count="1">
    <mergeCell ref="A1:G1"/>
  </mergeCells>
  <phoneticPr fontId="0" type="noConversion"/>
  <pageMargins left="0.79" right="0.79" top="0.98" bottom="0.98" header="0.51" footer="0.51"/>
  <pageSetup paperSize="9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3.xml><?xml version="1.0" encoding="utf-8"?>
<f:fields xmlns:f="http://schemas.fabasoft.com/folio/2007/fields">
  <f:record ref="">
    <f:field ref="objname" par="" edit="true" text="AB19_markt_anhang_tabellen_3_12_tab_kpreise_konv_d"/>
    <f:field ref="objsubject" par="" edit="true" text=""/>
    <f:field ref="objcreatedby" par="" text="Bühlmann, Monique, BLW"/>
    <f:field ref="objcreatedat" par="" text="23.12.2018 11:35:40"/>
    <f:field ref="objchangedby" par="" text="Afangbedji, Michel Yawo, BLW"/>
    <f:field ref="objmodifiedat" par="" text="17.09.2019 18:32:4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_kpreise_konv_d"/>
    <f:field ref="CHPRECONFIG_1_1001_Objektname" par="" edit="true" text="AB19_markt_anhang_tabellen_3_12_tab_kpreise_konv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6D928B-3A75-4679-8F47-2384B0FC8D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A4C77A-E810-4333-B656-25F825AA6E87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3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4.xml><?xml version="1.0" encoding="utf-8"?>
<ds:datastoreItem xmlns:ds="http://schemas.openxmlformats.org/officeDocument/2006/customXml" ds:itemID="{A9B78BB3-1ADF-4544-B5DA-F0CC76BE5D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Kpreise konv.</vt:lpstr>
      <vt:lpstr>'Kpreise konv.'!Druckbereich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Franca Stoll</cp:lastModifiedBy>
  <cp:lastPrinted>2015-08-25T13:05:34Z</cp:lastPrinted>
  <dcterms:created xsi:type="dcterms:W3CDTF">2000-03-03T11:41:03Z</dcterms:created>
  <dcterms:modified xsi:type="dcterms:W3CDTF">2023-11-13T09:34:55Z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COO.2101.101.4.1381240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*COO.2101.101.4.1381240*</vt:lpwstr>
  </property>
  <property fmtid="{D5CDD505-2E9C-101B-9397-08002B2CF9AE}" pid="21" name="FSC#COOELAK@1.1001:RefBarCode">
    <vt:lpwstr>*COO.2101.101.7.1381235*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AB19_markt_anhang_tabellen_3_12_tab_kpreise_konv_d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8</vt:lpwstr>
  </property>
  <property fmtid="{D5CDD505-2E9C-101B-9397-08002B2CF9AE}" pid="84" name="FSC#EVDCFG@15.1400:ActualVersionCreatedAt">
    <vt:lpwstr>2019-09-16T11:14:26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